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fjx日常文件\2025\2024决算\财务处系统公开定稿\绩效组\市场质量监督与咨询中心（发）-无问题，有改动（对方已确认）\"/>
    </mc:Choice>
  </mc:AlternateContent>
  <bookViews>
    <workbookView xWindow="0" yWindow="0" windowWidth="20745" windowHeight="10485"/>
  </bookViews>
  <sheets>
    <sheet name="北京市文化和旅游局项目绩效自评表" sheetId="6" r:id="rId1"/>
  </sheets>
  <definedNames>
    <definedName name="_xlnm.Print_Area" localSheetId="0">北京市文化和旅游局项目绩效自评表!$A$1:$O$25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6" l="1"/>
  <c r="J20" i="6"/>
  <c r="N6" i="6"/>
  <c r="L6" i="6"/>
</calcChain>
</file>

<file path=xl/sharedStrings.xml><?xml version="1.0" encoding="utf-8"?>
<sst xmlns="http://schemas.openxmlformats.org/spreadsheetml/2006/main" count="69" uniqueCount="60">
  <si>
    <t>附件1-1</t>
  </si>
  <si>
    <r>
      <rPr>
        <b/>
        <sz val="14"/>
        <rFont val="等线"/>
        <charset val="134"/>
        <scheme val="minor"/>
      </rPr>
      <t xml:space="preserve">北京市文化和旅游局项目绩效自评表
</t>
    </r>
    <r>
      <rPr>
        <sz val="14"/>
        <rFont val="等线"/>
        <charset val="134"/>
        <scheme val="minor"/>
      </rPr>
      <t>（2024年度）</t>
    </r>
  </si>
  <si>
    <t>项目名称</t>
  </si>
  <si>
    <t>接诉即办工作提升</t>
  </si>
  <si>
    <t>主管部门</t>
  </si>
  <si>
    <t>北京市文化和旅游局</t>
  </si>
  <si>
    <t>实施单位</t>
  </si>
  <si>
    <t>北京市文化和旅游局市场质量监督与咨询服务中心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</si>
  <si>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</si>
  <si>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</si>
  <si>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</si>
  <si>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</si>
  <si>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</si>
  <si>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</si>
  <si>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</si>
  <si>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</si>
  <si>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</si>
  <si>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</si>
  <si>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</si>
  <si>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</si>
  <si>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</si>
  <si>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</si>
  <si>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</si>
  <si>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立7*8小时案件回访工作机制，进行案件满意度回访、上传回访录音、汇总案件满意度回访情况。对系统中“接诉即办”案件进行检索、分类、汇总、分析。提供7*8小时“文化旅游服务质量咨询电话”咨询热线支持服务。完善应诉贯通机制，提供系统支持服务。力争达到投诉案件接收率、转办率100%，响应率90%，解决率、满意率80%以上。</t>
  </si>
  <si>
    <t>绩效指标</t>
  </si>
  <si>
    <t>一级指标</t>
  </si>
  <si>
    <t>二级指标</t>
  </si>
  <si>
    <t>三级指标</t>
  </si>
  <si>
    <t>年度指标值</t>
  </si>
  <si>
    <t>实际完成值</t>
  </si>
  <si>
    <t xml:space="preserve">得分
</t>
  </si>
  <si>
    <t>偏差原因分析及改进措施</t>
  </si>
  <si>
    <t>产出指标</t>
  </si>
  <si>
    <t>数量指标</t>
  </si>
  <si>
    <t>365天</t>
  </si>
  <si>
    <t>质量指标</t>
  </si>
  <si>
    <t>指标1：专家验收评审通过率</t>
  </si>
  <si>
    <t>≥95%</t>
  </si>
  <si>
    <t>时效指标</t>
  </si>
  <si>
    <t>指标1：投诉案件回访处理时效</t>
  </si>
  <si>
    <t>≤48小时</t>
  </si>
  <si>
    <t>24小时</t>
  </si>
  <si>
    <t>成本指标</t>
  </si>
  <si>
    <t>经济成本指标</t>
  </si>
  <si>
    <t>指标1：预算控制数</t>
  </si>
  <si>
    <t>≤47.7万元</t>
  </si>
  <si>
    <t>47.65万元</t>
  </si>
  <si>
    <t>效益指标</t>
  </si>
  <si>
    <t>社会效益指标</t>
  </si>
  <si>
    <t>指标1：提高案件办理的成效，营造良好的消费环境</t>
  </si>
  <si>
    <t>优</t>
  </si>
  <si>
    <t>满意度指标</t>
  </si>
  <si>
    <t>服务对象满意度指标</t>
  </si>
  <si>
    <t>指标1：游客满意度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</si>
  <si>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</si>
  <si>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</si>
  <si>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</si>
  <si>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</si>
  <si>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1.进行了7*8小时案件回访、上传回访录音、汇总案件满意度情况等工作。2.对系统中“接诉即办”案件进行了检索、分类、汇总、分析。3.提供了7*8小时“文化旅游服务质量咨询电话”咨询热线支持。4.完善应诉贯通机制，提供系统支持服务。5.自办案件办理达到接收率、转办率100%，响应率100.00%，解决率99.17%、满意率98.24%。</t>
    <phoneticPr fontId="8" type="noConversion"/>
  </si>
  <si>
    <t>指标1：咨询电话7*8小时值守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</si>
</sst>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sz val="12"/>
      <name val="宋体"/>
      <charset val="134"/>
    </font>
    <font>
      <sz val="14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9" fontId="5" fillId="0" borderId="7" xfId="0" applyNumberFormat="1" applyFont="1" applyFill="1" applyBorder="1" applyAlignment="1">
      <alignment horizontal="center" vertical="center" wrapText="1"/>
    </xf>
    <xf numFmtId="179" fontId="5" fillId="0" borderId="8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9" fontId="3" fillId="0" borderId="6" xfId="0" applyNumberFormat="1" applyFont="1" applyFill="1" applyBorder="1" applyAlignment="1">
      <alignment horizontal="left" vertical="top" wrapText="1"/>
    </xf>
    <xf numFmtId="179" fontId="3" fillId="0" borderId="0" xfId="0" applyNumberFormat="1" applyFont="1" applyFill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25"/>
  <sheetViews>
    <sheetView tabSelected="1" topLeftCell="A2" zoomScale="85" zoomScaleNormal="85" zoomScaleSheetLayoutView="80" workbookViewId="0">
      <selection activeCell="D14" sqref="D14:F14"/>
    </sheetView>
  </sheetViews>
  <sheetFormatPr defaultColWidth="9" defaultRowHeight="14.25" x14ac:dyDescent="0.2"/>
  <cols>
    <col min="1" max="1" width="9.625" customWidth="1"/>
    <col min="2" max="2" width="10.125" customWidth="1"/>
    <col min="3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.125" customWidth="1"/>
    <col min="14" max="14" width="16.375" customWidth="1"/>
    <col min="15" max="15" width="8.5" customWidth="1"/>
  </cols>
  <sheetData>
    <row r="1" spans="1:15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35.65" customHeight="1" x14ac:dyDescent="0.2">
      <c r="A3" s="13" t="s">
        <v>2</v>
      </c>
      <c r="B3" s="13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39.6" customHeight="1" x14ac:dyDescent="0.2">
      <c r="A4" s="13" t="s">
        <v>4</v>
      </c>
      <c r="B4" s="13"/>
      <c r="C4" s="13" t="s">
        <v>5</v>
      </c>
      <c r="D4" s="13"/>
      <c r="E4" s="13"/>
      <c r="F4" s="13"/>
      <c r="G4" s="13"/>
      <c r="H4" s="13" t="s">
        <v>6</v>
      </c>
      <c r="I4" s="13"/>
      <c r="J4" s="13" t="s">
        <v>7</v>
      </c>
      <c r="K4" s="13"/>
      <c r="L4" s="13"/>
      <c r="M4" s="13"/>
      <c r="N4" s="13"/>
      <c r="O4" s="13"/>
    </row>
    <row r="5" spans="1:15" ht="39.6" customHeight="1" x14ac:dyDescent="0.2">
      <c r="A5" s="13" t="s">
        <v>8</v>
      </c>
      <c r="B5" s="13"/>
      <c r="C5" s="13"/>
      <c r="D5" s="13"/>
      <c r="E5" s="4" t="s">
        <v>9</v>
      </c>
      <c r="F5" s="13" t="s">
        <v>10</v>
      </c>
      <c r="G5" s="13"/>
      <c r="H5" s="13" t="s">
        <v>11</v>
      </c>
      <c r="I5" s="13"/>
      <c r="J5" s="13" t="s">
        <v>12</v>
      </c>
      <c r="K5" s="13"/>
      <c r="L5" s="13" t="s">
        <v>13</v>
      </c>
      <c r="M5" s="13"/>
      <c r="N5" s="13" t="s">
        <v>14</v>
      </c>
      <c r="O5" s="13"/>
    </row>
    <row r="6" spans="1:15" ht="39.6" customHeight="1" x14ac:dyDescent="0.2">
      <c r="A6" s="13"/>
      <c r="B6" s="13"/>
      <c r="C6" s="14" t="s">
        <v>15</v>
      </c>
      <c r="D6" s="14"/>
      <c r="E6" s="5">
        <v>47.7</v>
      </c>
      <c r="F6" s="15">
        <v>47.7</v>
      </c>
      <c r="G6" s="15"/>
      <c r="H6" s="15">
        <v>47.65</v>
      </c>
      <c r="I6" s="15"/>
      <c r="J6" s="13">
        <v>10</v>
      </c>
      <c r="K6" s="13"/>
      <c r="L6" s="16">
        <f>H6/F6</f>
        <v>0.99895178197065004</v>
      </c>
      <c r="M6" s="16"/>
      <c r="N6" s="17">
        <f>L6*J6</f>
        <v>9.9895178197064993</v>
      </c>
      <c r="O6" s="17"/>
    </row>
    <row r="7" spans="1:15" ht="39.6" customHeight="1" x14ac:dyDescent="0.2">
      <c r="A7" s="13"/>
      <c r="B7" s="13"/>
      <c r="C7" s="13" t="s">
        <v>16</v>
      </c>
      <c r="D7" s="13"/>
      <c r="E7" s="5">
        <v>47.7</v>
      </c>
      <c r="F7" s="15">
        <v>47.7</v>
      </c>
      <c r="G7" s="15"/>
      <c r="H7" s="15">
        <v>47.65</v>
      </c>
      <c r="I7" s="15"/>
      <c r="J7" s="13" t="s">
        <v>17</v>
      </c>
      <c r="K7" s="13"/>
      <c r="L7" s="13" t="s">
        <v>17</v>
      </c>
      <c r="M7" s="13"/>
      <c r="N7" s="13" t="s">
        <v>17</v>
      </c>
      <c r="O7" s="13"/>
    </row>
    <row r="8" spans="1:15" ht="39.6" customHeight="1" x14ac:dyDescent="0.2">
      <c r="A8" s="13"/>
      <c r="B8" s="13"/>
      <c r="C8" s="13" t="s">
        <v>18</v>
      </c>
      <c r="D8" s="13"/>
      <c r="E8" s="6"/>
      <c r="F8" s="17"/>
      <c r="G8" s="17"/>
      <c r="H8" s="17"/>
      <c r="I8" s="17"/>
      <c r="J8" s="13" t="s">
        <v>17</v>
      </c>
      <c r="K8" s="13"/>
      <c r="L8" s="13"/>
      <c r="M8" s="13"/>
      <c r="N8" s="13" t="s">
        <v>17</v>
      </c>
      <c r="O8" s="13"/>
    </row>
    <row r="9" spans="1:15" ht="39.6" customHeight="1" x14ac:dyDescent="0.2">
      <c r="A9" s="13"/>
      <c r="B9" s="13"/>
      <c r="C9" s="13" t="s">
        <v>19</v>
      </c>
      <c r="D9" s="13"/>
      <c r="E9" s="6"/>
      <c r="F9" s="17"/>
      <c r="G9" s="17"/>
      <c r="H9" s="17"/>
      <c r="I9" s="17"/>
      <c r="J9" s="13" t="s">
        <v>17</v>
      </c>
      <c r="K9" s="13"/>
      <c r="L9" s="13"/>
      <c r="M9" s="13"/>
      <c r="N9" s="13" t="s">
        <v>17</v>
      </c>
      <c r="O9" s="13"/>
    </row>
    <row r="10" spans="1:15" ht="27" customHeight="1" x14ac:dyDescent="0.2">
      <c r="A10" s="13" t="s">
        <v>20</v>
      </c>
      <c r="B10" s="13" t="s">
        <v>21</v>
      </c>
      <c r="C10" s="13"/>
      <c r="D10" s="13"/>
      <c r="E10" s="13"/>
      <c r="F10" s="13"/>
      <c r="G10" s="13"/>
      <c r="H10" s="13" t="s">
        <v>22</v>
      </c>
      <c r="I10" s="13"/>
      <c r="J10" s="13"/>
      <c r="K10" s="13"/>
      <c r="L10" s="13"/>
      <c r="M10" s="13"/>
      <c r="N10" s="13"/>
      <c r="O10" s="13"/>
    </row>
    <row r="11" spans="1:15" ht="98.1" customHeight="1" x14ac:dyDescent="0.2">
      <c r="A11" s="13"/>
      <c r="B11" s="18" t="s">
        <v>23</v>
      </c>
      <c r="C11" s="18"/>
      <c r="D11" s="18"/>
      <c r="E11" s="18"/>
      <c r="F11" s="18"/>
      <c r="G11" s="18"/>
      <c r="H11" s="18" t="s">
        <v>58</v>
      </c>
      <c r="I11" s="18"/>
      <c r="J11" s="18"/>
      <c r="K11" s="18"/>
      <c r="L11" s="18"/>
      <c r="M11" s="18"/>
      <c r="N11" s="18"/>
      <c r="O11" s="18"/>
    </row>
    <row r="12" spans="1:15" ht="38.450000000000003" customHeight="1" x14ac:dyDescent="0.2">
      <c r="A12" s="25" t="s">
        <v>24</v>
      </c>
      <c r="B12" s="13" t="s">
        <v>25</v>
      </c>
      <c r="C12" s="13" t="s">
        <v>26</v>
      </c>
      <c r="D12" s="13" t="s">
        <v>27</v>
      </c>
      <c r="E12" s="13"/>
      <c r="F12" s="13"/>
      <c r="G12" s="13" t="s">
        <v>28</v>
      </c>
      <c r="H12" s="13" t="s">
        <v>29</v>
      </c>
      <c r="I12" s="13"/>
      <c r="J12" s="13" t="s">
        <v>12</v>
      </c>
      <c r="K12" s="13" t="s">
        <v>30</v>
      </c>
      <c r="L12" s="13"/>
      <c r="M12" s="13" t="s">
        <v>31</v>
      </c>
      <c r="N12" s="13"/>
      <c r="O12" s="13"/>
    </row>
    <row r="13" spans="1:15" ht="38.450000000000003" customHeight="1" x14ac:dyDescent="0.2">
      <c r="A13" s="26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ht="47.45" customHeight="1" x14ac:dyDescent="0.2">
      <c r="A14" s="26"/>
      <c r="B14" s="25" t="s">
        <v>32</v>
      </c>
      <c r="C14" s="4" t="s">
        <v>33</v>
      </c>
      <c r="D14" s="18" t="s">
        <v>59</v>
      </c>
      <c r="E14" s="18"/>
      <c r="F14" s="18"/>
      <c r="G14" s="4" t="s">
        <v>34</v>
      </c>
      <c r="H14" s="13" t="s">
        <v>34</v>
      </c>
      <c r="I14" s="13"/>
      <c r="J14" s="11">
        <v>13</v>
      </c>
      <c r="K14" s="13">
        <v>13</v>
      </c>
      <c r="L14" s="13"/>
      <c r="M14" s="13"/>
      <c r="N14" s="13"/>
      <c r="O14" s="13"/>
    </row>
    <row r="15" spans="1:15" ht="47.45" customHeight="1" x14ac:dyDescent="0.2">
      <c r="A15" s="26"/>
      <c r="B15" s="26"/>
      <c r="C15" s="4" t="s">
        <v>35</v>
      </c>
      <c r="D15" s="18" t="s">
        <v>36</v>
      </c>
      <c r="E15" s="18"/>
      <c r="F15" s="18"/>
      <c r="G15" s="8" t="s">
        <v>37</v>
      </c>
      <c r="H15" s="19">
        <v>1</v>
      </c>
      <c r="I15" s="13"/>
      <c r="J15" s="11">
        <v>14</v>
      </c>
      <c r="K15" s="13">
        <v>14</v>
      </c>
      <c r="L15" s="13"/>
      <c r="M15" s="13"/>
      <c r="N15" s="13"/>
      <c r="O15" s="13"/>
    </row>
    <row r="16" spans="1:15" ht="47.45" customHeight="1" x14ac:dyDescent="0.2">
      <c r="A16" s="26"/>
      <c r="B16" s="26"/>
      <c r="C16" s="4" t="s">
        <v>38</v>
      </c>
      <c r="D16" s="18" t="s">
        <v>39</v>
      </c>
      <c r="E16" s="18"/>
      <c r="F16" s="18"/>
      <c r="G16" s="4" t="s">
        <v>40</v>
      </c>
      <c r="H16" s="20" t="s">
        <v>41</v>
      </c>
      <c r="I16" s="20"/>
      <c r="J16" s="11">
        <v>13</v>
      </c>
      <c r="K16" s="13">
        <v>13</v>
      </c>
      <c r="L16" s="13"/>
      <c r="M16" s="13"/>
      <c r="N16" s="13"/>
      <c r="O16" s="13"/>
    </row>
    <row r="17" spans="1:15" ht="47.45" customHeight="1" x14ac:dyDescent="0.2">
      <c r="A17" s="26"/>
      <c r="B17" s="7" t="s">
        <v>42</v>
      </c>
      <c r="C17" s="4" t="s">
        <v>43</v>
      </c>
      <c r="D17" s="18" t="s">
        <v>44</v>
      </c>
      <c r="E17" s="18"/>
      <c r="F17" s="18"/>
      <c r="G17" s="4" t="s">
        <v>45</v>
      </c>
      <c r="H17" s="13" t="s">
        <v>46</v>
      </c>
      <c r="I17" s="13"/>
      <c r="J17" s="11">
        <v>10</v>
      </c>
      <c r="K17" s="21">
        <v>10</v>
      </c>
      <c r="L17" s="21"/>
      <c r="M17" s="13"/>
      <c r="N17" s="13"/>
      <c r="O17" s="13"/>
    </row>
    <row r="18" spans="1:15" ht="47.45" customHeight="1" x14ac:dyDescent="0.2">
      <c r="A18" s="26"/>
      <c r="B18" s="9" t="s">
        <v>47</v>
      </c>
      <c r="C18" s="4" t="s">
        <v>48</v>
      </c>
      <c r="D18" s="18" t="s">
        <v>49</v>
      </c>
      <c r="E18" s="18"/>
      <c r="F18" s="18"/>
      <c r="G18" s="4" t="s">
        <v>50</v>
      </c>
      <c r="H18" s="13" t="s">
        <v>50</v>
      </c>
      <c r="I18" s="13"/>
      <c r="J18" s="11">
        <v>30</v>
      </c>
      <c r="K18" s="13">
        <v>28</v>
      </c>
      <c r="L18" s="13"/>
      <c r="M18" s="13"/>
      <c r="N18" s="13"/>
      <c r="O18" s="13"/>
    </row>
    <row r="19" spans="1:15" ht="47.45" customHeight="1" x14ac:dyDescent="0.2">
      <c r="A19" s="27"/>
      <c r="B19" s="9" t="s">
        <v>51</v>
      </c>
      <c r="C19" s="4" t="s">
        <v>52</v>
      </c>
      <c r="D19" s="18" t="s">
        <v>53</v>
      </c>
      <c r="E19" s="18"/>
      <c r="F19" s="18"/>
      <c r="G19" s="8" t="s">
        <v>54</v>
      </c>
      <c r="H19" s="16">
        <v>0.98240000000000005</v>
      </c>
      <c r="I19" s="16"/>
      <c r="J19" s="11">
        <v>10</v>
      </c>
      <c r="K19" s="13">
        <v>10</v>
      </c>
      <c r="L19" s="13"/>
      <c r="M19" s="13"/>
      <c r="N19" s="13"/>
      <c r="O19" s="13"/>
    </row>
    <row r="20" spans="1:15" s="1" customFormat="1" ht="47.45" customHeight="1" x14ac:dyDescent="0.2">
      <c r="A20" s="22" t="s">
        <v>55</v>
      </c>
      <c r="B20" s="22"/>
      <c r="C20" s="22"/>
      <c r="D20" s="22"/>
      <c r="E20" s="22"/>
      <c r="F20" s="22"/>
      <c r="G20" s="22"/>
      <c r="H20" s="22"/>
      <c r="I20" s="22"/>
      <c r="J20" s="10">
        <f>SUM(J14:J19)+J6</f>
        <v>100</v>
      </c>
      <c r="K20" s="23">
        <f>SUM(K14:L19)+N6</f>
        <v>97.989517819706506</v>
      </c>
      <c r="L20" s="24"/>
      <c r="M20" s="22" t="s">
        <v>56</v>
      </c>
      <c r="N20" s="22"/>
      <c r="O20" s="22"/>
    </row>
    <row r="21" spans="1:15" ht="39.6" customHeight="1" x14ac:dyDescent="0.2">
      <c r="A21" s="28" t="s">
        <v>57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ht="39.6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ht="39.6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39.6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ht="39.6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81">
    <mergeCell ref="A21:O25"/>
    <mergeCell ref="H12:I13"/>
    <mergeCell ref="K12:L13"/>
    <mergeCell ref="D12:F13"/>
    <mergeCell ref="M12:O13"/>
    <mergeCell ref="A20:I20"/>
    <mergeCell ref="K20:L20"/>
    <mergeCell ref="M20:O20"/>
    <mergeCell ref="A10:A11"/>
    <mergeCell ref="A12:A19"/>
    <mergeCell ref="B12:B13"/>
    <mergeCell ref="B14:B16"/>
    <mergeCell ref="C12:C13"/>
    <mergeCell ref="G12:G13"/>
    <mergeCell ref="J12:J13"/>
    <mergeCell ref="D18:F18"/>
    <mergeCell ref="H18:I18"/>
    <mergeCell ref="K18:L18"/>
    <mergeCell ref="M18:O18"/>
    <mergeCell ref="D19:F19"/>
    <mergeCell ref="H19:I19"/>
    <mergeCell ref="K19:L19"/>
    <mergeCell ref="M19:O19"/>
    <mergeCell ref="D16:F16"/>
    <mergeCell ref="H16:I16"/>
    <mergeCell ref="K16:L16"/>
    <mergeCell ref="M16:O16"/>
    <mergeCell ref="D17:F17"/>
    <mergeCell ref="H17:I17"/>
    <mergeCell ref="K17:L17"/>
    <mergeCell ref="M17:O17"/>
    <mergeCell ref="D14:F14"/>
    <mergeCell ref="H14:I14"/>
    <mergeCell ref="K14:L14"/>
    <mergeCell ref="M14:O14"/>
    <mergeCell ref="D15:F15"/>
    <mergeCell ref="H15:I15"/>
    <mergeCell ref="K15:L15"/>
    <mergeCell ref="M15:O15"/>
    <mergeCell ref="N9:O9"/>
    <mergeCell ref="B10:G10"/>
    <mergeCell ref="H10:O10"/>
    <mergeCell ref="B11:G11"/>
    <mergeCell ref="H11:O11"/>
    <mergeCell ref="A5:B9"/>
    <mergeCell ref="C9:D9"/>
    <mergeCell ref="F9:G9"/>
    <mergeCell ref="H9:I9"/>
    <mergeCell ref="J9:K9"/>
    <mergeCell ref="L9:M9"/>
    <mergeCell ref="N7:O7"/>
    <mergeCell ref="C8:D8"/>
    <mergeCell ref="F8:G8"/>
    <mergeCell ref="H8:I8"/>
    <mergeCell ref="J8:K8"/>
    <mergeCell ref="L8:M8"/>
    <mergeCell ref="N8:O8"/>
    <mergeCell ref="C7:D7"/>
    <mergeCell ref="F7:G7"/>
    <mergeCell ref="H7:I7"/>
    <mergeCell ref="J7:K7"/>
    <mergeCell ref="L7:M7"/>
    <mergeCell ref="N5:O5"/>
    <mergeCell ref="C6:D6"/>
    <mergeCell ref="F6:G6"/>
    <mergeCell ref="H6:I6"/>
    <mergeCell ref="J6:K6"/>
    <mergeCell ref="L6:M6"/>
    <mergeCell ref="N6:O6"/>
    <mergeCell ref="C5:D5"/>
    <mergeCell ref="F5:G5"/>
    <mergeCell ref="H5:I5"/>
    <mergeCell ref="J5:K5"/>
    <mergeCell ref="L5:M5"/>
    <mergeCell ref="A2:O2"/>
    <mergeCell ref="A3:B3"/>
    <mergeCell ref="C3:O3"/>
    <mergeCell ref="A4:B4"/>
    <mergeCell ref="C4:G4"/>
    <mergeCell ref="H4:I4"/>
    <mergeCell ref="J4:O4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北京市文化和旅游局项目绩效自评表</vt:lpstr>
      <vt:lpstr>北京市文化和旅游局项目绩效自评表!Print_Area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Windows User</cp:lastModifiedBy>
  <cp:lastPrinted>2023-04-12T17:55:00Z</cp:lastPrinted>
  <dcterms:created xsi:type="dcterms:W3CDTF">2015-06-06T02:19:00Z</dcterms:created>
  <dcterms:modified xsi:type="dcterms:W3CDTF">2025-08-26T09:16:32Z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D426FC2876B0601DFD671C6804BE6055_43</vt:lpwstr>
  </property>
</Properties>
</file>