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750" windowHeight="10480"/>
  </bookViews>
  <sheets>
    <sheet name="自评表" sheetId="6" r:id="rId1"/>
  </sheets>
  <definedNames>
    <definedName name="_xlnm.Print_Area" localSheetId="0">自评表!$A$1:$O$29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<sst xmlns="http://schemas.openxmlformats.org/spreadsheetml/2006/main" count="88" uniqueCount="76">
  <si>
    <t>附件1：</t>
  </si>
  <si>
    <r>
      <rPr>
        <b/>
        <sz val="14"/>
        <color theme="1"/>
        <rFont val="等线"/>
        <charset val="134"/>
        <scheme val="minor"/>
      </rPr>
      <t xml:space="preserve">北京市文旅局项目绩效自评表
</t>
    </r>
    <r>
      <rPr>
        <sz val="14"/>
        <color theme="1"/>
        <rFont val="等线"/>
        <charset val="134"/>
        <scheme val="minor"/>
      </rPr>
      <t>（2024年度）</t>
    </r>
  </si>
  <si>
    <t>项目名称</t>
  </si>
  <si>
    <t>北京交响乐团青少年艺术交流中心</t>
  </si>
  <si>
    <t>主管部门</t>
  </si>
  <si>
    <t>039-北京市文化和旅游局</t>
  </si>
  <si>
    <t>实施单位</t>
  </si>
  <si>
    <t>北京交响乐团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</si>
  <si>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</si>
  <si>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</si>
  <si>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</si>
  <si>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</si>
  <si>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</si>
  <si>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</si>
  <si>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</si>
  <si>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</si>
  <si>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</si>
  <si>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</si>
  <si>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</si>
  <si>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</si>
  <si>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</si>
  <si>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</si>
  <si>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</si>
  <si>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落实相关精神，结合北京交响乐团自身优势成立青少年艺术交流中心，现探索性启动组建青少年乐队学院，包含交响乐团、合唱团等多门类艺术团。以全公益性、美育化的训练方式，有针对性的提高北京青少年艺术素养。同时将作为青少年群体的城市名片为北京与国际文化交流发挥积极作用。</t>
  </si>
  <si>
    <t>为落实相关精神，结合北京交响乐团自身优势成立青少年艺术交流中心，现已成立北京交响乐团附属少年交响乐团，完成了团员招收、本年度声部课时训练，荣获第二十七届北京国际音乐节展演“示范交响乐团”称号，成为北京市青少年美育标杆项目。</t>
  </si>
  <si>
    <t>绩效指标</t>
  </si>
  <si>
    <t>一级指标</t>
  </si>
  <si>
    <t>二级指标</t>
  </si>
  <si>
    <t>三级指标</t>
  </si>
  <si>
    <t>年度指标值</t>
  </si>
  <si>
    <t>实际完成值</t>
  </si>
  <si>
    <t>偏差原因分析及改进措施</t>
  </si>
  <si>
    <t>产出指标
（50分）</t>
  </si>
  <si>
    <t>数量指标</t>
  </si>
  <si>
    <t>招生培训青少年乐团人数</t>
  </si>
  <si>
    <t>≥80人</t>
  </si>
  <si>
    <t>112人</t>
  </si>
  <si>
    <t>声部训练课时</t>
  </si>
  <si>
    <t>≥160小时</t>
  </si>
  <si>
    <t>451.4小时</t>
  </si>
  <si>
    <t>演出场次</t>
  </si>
  <si>
    <t>≥2场</t>
  </si>
  <si>
    <t>3场</t>
  </si>
  <si>
    <t>乐队训练课时</t>
  </si>
  <si>
    <t>≥80小时</t>
  </si>
  <si>
    <t>110小时</t>
  </si>
  <si>
    <t>质量指标</t>
  </si>
  <si>
    <t>验收合格率</t>
  </si>
  <si>
    <t>时效指标</t>
  </si>
  <si>
    <t>制定工作方案时间</t>
  </si>
  <si>
    <t>≤2月</t>
  </si>
  <si>
    <t>完成采购程序并签订合同</t>
  </si>
  <si>
    <t>≤4月</t>
  </si>
  <si>
    <t>2024年12月签订场租合同</t>
  </si>
  <si>
    <t>偏差原因分析：该项目主要为外请指导老师相关劳务费，由于北京少年交响乐团汇报演出确定时间比较晚的原因，导致演出场地未比选；由于该项目是从2024年8月乐团搬迁至台湖新团址开始实施，无法预先签订合同原因，合同签订时间为12月晚于计划的4月前。
改进措施：2025年按年度计划按时签订合同</t>
  </si>
  <si>
    <t>项目实施</t>
  </si>
  <si>
    <t>≤12月</t>
  </si>
  <si>
    <t>2024年1-12月</t>
  </si>
  <si>
    <t>进行项目总结</t>
  </si>
  <si>
    <t>偏差原因分析：由于北京少年交响乐团培训到2024年12月截至，但因为孩子面临期末考试，导致汇报演出延期至2月份原因，项目总结时间为2025年2月晚于计划的2024年12月前。
改进措施：2025年按年度计划做项目总结</t>
  </si>
  <si>
    <t>经济成本指标</t>
  </si>
  <si>
    <t>项目预算成本控制数</t>
  </si>
  <si>
    <t>≤50万元</t>
  </si>
  <si>
    <t>48.529976万元</t>
  </si>
  <si>
    <t>效益指标（30分）</t>
  </si>
  <si>
    <t>社会效益指标</t>
  </si>
  <si>
    <t>社会影响力得到提升</t>
  </si>
  <si>
    <t>优</t>
  </si>
  <si>
    <t>偏差原因分析：由于该项目是从2024年8月乐团搬迁至台湖新团址开始实施，相关效益还有待进一步发挥。
改进措施：注重效益发挥。</t>
  </si>
  <si>
    <t>满意度指标
（10分）</t>
  </si>
  <si>
    <t>服务对象满意度指标</t>
  </si>
  <si>
    <t>参加人员满意度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</si>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</sst>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b/>
      <sz val="10"/>
      <name val="宋体"/>
      <charset val="134"/>
    </font>
    <font>
      <sz val="11"/>
      <color theme="1"/>
      <name val="等线"/>
      <charset val="134"/>
    </font>
    <font>
      <sz val="12"/>
      <color theme="1"/>
      <name val="宋体"/>
      <charset val="134"/>
    </font>
    <font>
      <sz val="12"/>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4" borderId="9" applyNumberFormat="0" applyAlignment="0" applyProtection="0">
      <alignment vertical="center"/>
    </xf>
    <xf numFmtId="0" fontId="19" fillId="5" borderId="10" applyNumberFormat="0" applyAlignment="0" applyProtection="0">
      <alignment vertical="center"/>
    </xf>
    <xf numFmtId="0" fontId="20" fillId="5" borderId="9" applyNumberFormat="0" applyAlignment="0" applyProtection="0">
      <alignment vertical="center"/>
    </xf>
    <xf numFmtId="0" fontId="21" fillId="6"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36">
    <xf numFmtId="0" fontId="0" fillId="0" borderId="0" xfId="0"/>
    <xf numFmtId="0" fontId="1" fillId="0" borderId="0" xfId="0" applyFont="1"/>
    <xf numFmtId="0" fontId="2" fillId="0" borderId="0" xfId="0" applyFont="1"/>
    <xf numFmtId="0" fontId="3"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9" fontId="4" fillId="2" borderId="1" xfId="0" applyNumberFormat="1" applyFont="1" applyFill="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1" xfId="0" applyFont="1" applyBorder="1" applyAlignment="1">
      <alignment vertical="center" wrapText="1"/>
    </xf>
    <xf numFmtId="0" fontId="4" fillId="0" borderId="4" xfId="0" applyFont="1" applyBorder="1" applyAlignment="1">
      <alignment horizontal="center" vertical="center" wrapText="1"/>
    </xf>
    <xf numFmtId="10"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5" xfId="0" applyFont="1" applyFill="1" applyBorder="1" applyAlignment="1">
      <alignment horizontal="left" vertical="top" wrapText="1"/>
    </xf>
    <xf numFmtId="0" fontId="6" fillId="0" borderId="5" xfId="0" applyFont="1" applyFill="1" applyBorder="1" applyAlignment="1">
      <alignment horizontal="left" vertical="top"/>
    </xf>
    <xf numFmtId="0" fontId="6" fillId="0" borderId="0" xfId="0" applyFont="1" applyFill="1" applyAlignment="1">
      <alignment horizontal="left" vertical="top"/>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177" fontId="5" fillId="0" borderId="1" xfId="0" applyNumberFormat="1" applyFont="1" applyBorder="1" applyAlignment="1">
      <alignment horizontal="center" vertical="center" wrapText="1"/>
    </xf>
    <xf numFmtId="0" fontId="9"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41"/>
  <sheetViews>
    <sheetView tabSelected="1" zoomScale="70" zoomScaleNormal="70" zoomScaleSheetLayoutView="71" workbookViewId="0">
      <selection activeCell="P42" sqref="P42"/>
    </sheetView>
  </sheetViews>
  <sheetFormatPr defaultColWidth="9" defaultRowHeight="14"/>
  <cols>
    <col min="1" max="1" width="9.55833333333333" customWidth="1"/>
    <col min="2" max="3" width="10" customWidth="1"/>
    <col min="4" max="4" width="10.2083333333333" customWidth="1"/>
    <col min="5" max="5" width="11.3333333333333" customWidth="1"/>
    <col min="6" max="6" width="9" customWidth="1"/>
    <col min="7" max="7" width="15.2083333333333" customWidth="1"/>
    <col min="8" max="8" width="9.79166666666667" customWidth="1"/>
    <col min="9" max="9" width="11.15" customWidth="1"/>
    <col min="10" max="10" width="10.1166666666667" customWidth="1"/>
    <col min="11" max="11" width="5.95" customWidth="1"/>
    <col min="12" max="12" width="3.45" customWidth="1"/>
    <col min="13" max="13" width="3.69166666666667" customWidth="1"/>
    <col min="14" max="14" width="10.7333333333333" customWidth="1"/>
    <col min="15" max="15" width="30.7416666666667" customWidth="1"/>
  </cols>
  <sheetData>
    <row r="1" spans="1:1">
      <c r="A1" s="2" t="s">
        <v>0</v>
      </c>
    </row>
    <row r="2" ht="43.35" customHeight="1" spans="1:15">
      <c r="A2" s="3" t="s">
        <v>1</v>
      </c>
      <c r="B2" s="3"/>
      <c r="C2" s="3"/>
      <c r="D2" s="3"/>
      <c r="E2" s="3"/>
      <c r="F2" s="3"/>
      <c r="G2" s="3"/>
      <c r="H2" s="3"/>
      <c r="I2" s="3"/>
      <c r="J2" s="3"/>
      <c r="K2" s="3"/>
      <c r="L2" s="3"/>
      <c r="M2" s="3"/>
      <c r="N2" s="3"/>
      <c r="O2" s="3"/>
    </row>
    <row r="3" spans="1:15">
      <c r="A3" s="4" t="s">
        <v>2</v>
      </c>
      <c r="B3" s="4"/>
      <c r="C3" s="4" t="s">
        <v>3</v>
      </c>
      <c r="D3" s="4"/>
      <c r="E3" s="4"/>
      <c r="F3" s="4"/>
      <c r="G3" s="4"/>
      <c r="H3" s="4"/>
      <c r="I3" s="4"/>
      <c r="J3" s="4"/>
      <c r="K3" s="4"/>
      <c r="L3" s="4"/>
      <c r="M3" s="4"/>
      <c r="N3" s="4"/>
      <c r="O3" s="4"/>
    </row>
    <row r="4" spans="1:15">
      <c r="A4" s="4" t="s">
        <v>4</v>
      </c>
      <c r="B4" s="4"/>
      <c r="C4" s="4" t="s">
        <v>5</v>
      </c>
      <c r="D4" s="4"/>
      <c r="E4" s="4"/>
      <c r="F4" s="4"/>
      <c r="G4" s="4"/>
      <c r="H4" s="4" t="s">
        <v>6</v>
      </c>
      <c r="I4" s="4"/>
      <c r="J4" s="4" t="s">
        <v>7</v>
      </c>
      <c r="K4" s="4"/>
      <c r="L4" s="4"/>
      <c r="M4" s="4"/>
      <c r="N4" s="4"/>
      <c r="O4" s="4"/>
    </row>
    <row r="5" spans="1:15">
      <c r="A5" s="4" t="s">
        <v>8</v>
      </c>
      <c r="B5" s="4"/>
      <c r="C5" s="4"/>
      <c r="D5" s="4"/>
      <c r="E5" s="4" t="s">
        <v>9</v>
      </c>
      <c r="F5" s="4" t="s">
        <v>10</v>
      </c>
      <c r="G5" s="4"/>
      <c r="H5" s="4" t="s">
        <v>11</v>
      </c>
      <c r="I5" s="4"/>
      <c r="J5" s="4" t="s">
        <v>12</v>
      </c>
      <c r="K5" s="4"/>
      <c r="L5" s="4" t="s">
        <v>13</v>
      </c>
      <c r="M5" s="4"/>
      <c r="N5" s="4" t="s">
        <v>14</v>
      </c>
      <c r="O5" s="4"/>
    </row>
    <row r="6" spans="1:15">
      <c r="A6" s="4"/>
      <c r="B6" s="4"/>
      <c r="C6" s="5" t="s">
        <v>15</v>
      </c>
      <c r="D6" s="5"/>
      <c r="E6" s="6">
        <v>50</v>
      </c>
      <c r="F6" s="6">
        <v>50</v>
      </c>
      <c r="G6" s="6"/>
      <c r="H6" s="6">
        <v>48.529976</v>
      </c>
      <c r="I6" s="6"/>
      <c r="J6" s="4">
        <v>10</v>
      </c>
      <c r="K6" s="4"/>
      <c r="L6" s="25">
        <f>H6/F6</f>
        <v>0.97059952</v>
      </c>
      <c r="M6" s="25"/>
      <c r="N6" s="26">
        <f>J6*L6</f>
        <v>9.7059952</v>
      </c>
      <c r="O6" s="26"/>
    </row>
    <row r="7" spans="1:15">
      <c r="A7" s="4"/>
      <c r="B7" s="4"/>
      <c r="C7" s="4" t="s">
        <v>16</v>
      </c>
      <c r="D7" s="4"/>
      <c r="E7" s="6">
        <v>50</v>
      </c>
      <c r="F7" s="6">
        <v>50</v>
      </c>
      <c r="G7" s="6"/>
      <c r="H7" s="6">
        <v>48.529976</v>
      </c>
      <c r="I7" s="6"/>
      <c r="J7" s="4" t="s">
        <v>17</v>
      </c>
      <c r="K7" s="4"/>
      <c r="L7" s="25" t="s">
        <v>17</v>
      </c>
      <c r="M7" s="25"/>
      <c r="N7" s="4" t="s">
        <v>17</v>
      </c>
      <c r="O7" s="4"/>
    </row>
    <row r="8" spans="1:15">
      <c r="A8" s="4"/>
      <c r="B8" s="4"/>
      <c r="C8" s="4" t="s">
        <v>18</v>
      </c>
      <c r="D8" s="4"/>
      <c r="E8" s="6">
        <v>0</v>
      </c>
      <c r="F8" s="6">
        <v>0</v>
      </c>
      <c r="G8" s="6"/>
      <c r="H8" s="6">
        <v>0</v>
      </c>
      <c r="I8" s="6"/>
      <c r="J8" s="4" t="s">
        <v>17</v>
      </c>
      <c r="K8" s="4"/>
      <c r="L8" s="4" t="s">
        <v>17</v>
      </c>
      <c r="M8" s="4"/>
      <c r="N8" s="4" t="s">
        <v>17</v>
      </c>
      <c r="O8" s="4"/>
    </row>
    <row r="9" spans="1:15">
      <c r="A9" s="4"/>
      <c r="B9" s="4"/>
      <c r="C9" s="4" t="s">
        <v>19</v>
      </c>
      <c r="D9" s="4"/>
      <c r="E9" s="6">
        <v>0</v>
      </c>
      <c r="F9" s="6">
        <v>0</v>
      </c>
      <c r="G9" s="6"/>
      <c r="H9" s="6">
        <v>0</v>
      </c>
      <c r="I9" s="6"/>
      <c r="J9" s="4" t="s">
        <v>17</v>
      </c>
      <c r="K9" s="4"/>
      <c r="L9" s="4" t="s">
        <v>17</v>
      </c>
      <c r="M9" s="4"/>
      <c r="N9" s="4" t="s">
        <v>17</v>
      </c>
      <c r="O9" s="4"/>
    </row>
    <row r="10" spans="1:15">
      <c r="A10" s="4" t="s">
        <v>20</v>
      </c>
      <c r="B10" s="4" t="s">
        <v>21</v>
      </c>
      <c r="C10" s="4"/>
      <c r="D10" s="4"/>
      <c r="E10" s="4"/>
      <c r="F10" s="4"/>
      <c r="G10" s="4"/>
      <c r="H10" s="4" t="s">
        <v>22</v>
      </c>
      <c r="I10" s="4"/>
      <c r="J10" s="4"/>
      <c r="K10" s="4"/>
      <c r="L10" s="4"/>
      <c r="M10" s="4"/>
      <c r="N10" s="4"/>
      <c r="O10" s="4"/>
    </row>
    <row r="11" ht="85.95" customHeight="1" spans="1:15">
      <c r="A11" s="4"/>
      <c r="B11" s="7" t="s">
        <v>23</v>
      </c>
      <c r="C11" s="7"/>
      <c r="D11" s="7"/>
      <c r="E11" s="7"/>
      <c r="F11" s="7"/>
      <c r="G11" s="7"/>
      <c r="H11" s="8" t="s">
        <v>24</v>
      </c>
      <c r="I11" s="8"/>
      <c r="J11" s="8"/>
      <c r="K11" s="8"/>
      <c r="L11" s="8"/>
      <c r="M11" s="8"/>
      <c r="N11" s="8"/>
      <c r="O11" s="8"/>
    </row>
    <row r="12" spans="1:15">
      <c r="A12" s="9" t="s">
        <v>25</v>
      </c>
      <c r="B12" s="10" t="s">
        <v>26</v>
      </c>
      <c r="C12" s="10" t="s">
        <v>27</v>
      </c>
      <c r="D12" s="10" t="s">
        <v>28</v>
      </c>
      <c r="E12" s="10"/>
      <c r="F12" s="10"/>
      <c r="G12" s="10" t="s">
        <v>29</v>
      </c>
      <c r="H12" s="11" t="s">
        <v>30</v>
      </c>
      <c r="I12" s="11"/>
      <c r="J12" s="11" t="s">
        <v>12</v>
      </c>
      <c r="K12" s="11" t="s">
        <v>14</v>
      </c>
      <c r="L12" s="11"/>
      <c r="M12" s="14" t="s">
        <v>31</v>
      </c>
      <c r="N12" s="14"/>
      <c r="O12" s="14"/>
    </row>
    <row r="13" spans="1:15">
      <c r="A13" s="12"/>
      <c r="B13" s="10"/>
      <c r="C13" s="10"/>
      <c r="D13" s="10"/>
      <c r="E13" s="10"/>
      <c r="F13" s="10"/>
      <c r="G13" s="10"/>
      <c r="H13" s="11"/>
      <c r="I13" s="11"/>
      <c r="J13" s="11"/>
      <c r="K13" s="11"/>
      <c r="L13" s="11"/>
      <c r="M13" s="14"/>
      <c r="N13" s="14"/>
      <c r="O13" s="14"/>
    </row>
    <row r="14" ht="34" customHeight="1" spans="1:15">
      <c r="A14" s="12"/>
      <c r="B14" s="10" t="s">
        <v>32</v>
      </c>
      <c r="C14" s="10" t="s">
        <v>33</v>
      </c>
      <c r="D14" s="13" t="s">
        <v>34</v>
      </c>
      <c r="E14" s="13"/>
      <c r="F14" s="13"/>
      <c r="G14" s="10" t="s">
        <v>35</v>
      </c>
      <c r="H14" s="14" t="s">
        <v>36</v>
      </c>
      <c r="I14" s="14"/>
      <c r="J14" s="27">
        <v>4</v>
      </c>
      <c r="K14" s="14">
        <v>4</v>
      </c>
      <c r="L14" s="14"/>
      <c r="M14" s="8"/>
      <c r="N14" s="8"/>
      <c r="O14" s="8"/>
    </row>
    <row r="15" ht="34" customHeight="1" spans="1:15">
      <c r="A15" s="12"/>
      <c r="B15" s="10"/>
      <c r="C15" s="10"/>
      <c r="D15" s="13" t="s">
        <v>37</v>
      </c>
      <c r="E15" s="13"/>
      <c r="F15" s="13"/>
      <c r="G15" s="10" t="s">
        <v>38</v>
      </c>
      <c r="H15" s="14" t="s">
        <v>39</v>
      </c>
      <c r="I15" s="14"/>
      <c r="J15" s="27">
        <v>4</v>
      </c>
      <c r="K15" s="14">
        <v>4</v>
      </c>
      <c r="L15" s="14"/>
      <c r="M15" s="8"/>
      <c r="N15" s="8"/>
      <c r="O15" s="8"/>
    </row>
    <row r="16" ht="34" customHeight="1" spans="1:15">
      <c r="A16" s="12"/>
      <c r="B16" s="10"/>
      <c r="C16" s="10"/>
      <c r="D16" s="13" t="s">
        <v>40</v>
      </c>
      <c r="E16" s="13"/>
      <c r="F16" s="13"/>
      <c r="G16" s="10" t="s">
        <v>41</v>
      </c>
      <c r="H16" s="11" t="s">
        <v>42</v>
      </c>
      <c r="I16" s="11"/>
      <c r="J16" s="28">
        <v>4</v>
      </c>
      <c r="K16" s="11">
        <v>4</v>
      </c>
      <c r="L16" s="11"/>
      <c r="M16" s="14"/>
      <c r="N16" s="14"/>
      <c r="O16" s="14"/>
    </row>
    <row r="17" ht="34" customHeight="1" spans="1:15">
      <c r="A17" s="12"/>
      <c r="B17" s="10"/>
      <c r="C17" s="10"/>
      <c r="D17" s="13" t="s">
        <v>43</v>
      </c>
      <c r="E17" s="13"/>
      <c r="F17" s="13"/>
      <c r="G17" s="10" t="s">
        <v>44</v>
      </c>
      <c r="H17" s="14" t="s">
        <v>45</v>
      </c>
      <c r="I17" s="14"/>
      <c r="J17" s="27">
        <v>4</v>
      </c>
      <c r="K17" s="14">
        <v>4</v>
      </c>
      <c r="L17" s="14"/>
      <c r="M17" s="8"/>
      <c r="N17" s="8"/>
      <c r="O17" s="8"/>
    </row>
    <row r="18" ht="34" customHeight="1" spans="1:15">
      <c r="A18" s="12"/>
      <c r="B18" s="10"/>
      <c r="C18" s="10" t="s">
        <v>46</v>
      </c>
      <c r="D18" s="13" t="s">
        <v>47</v>
      </c>
      <c r="E18" s="13"/>
      <c r="F18" s="13"/>
      <c r="G18" s="15">
        <v>1</v>
      </c>
      <c r="H18" s="16">
        <v>1</v>
      </c>
      <c r="I18" s="29"/>
      <c r="J18" s="30">
        <v>12</v>
      </c>
      <c r="K18" s="29">
        <v>12</v>
      </c>
      <c r="L18" s="29"/>
      <c r="M18" s="31"/>
      <c r="N18" s="31"/>
      <c r="O18" s="31"/>
    </row>
    <row r="19" ht="34" customHeight="1" spans="1:15">
      <c r="A19" s="12"/>
      <c r="B19" s="10"/>
      <c r="C19" s="10" t="s">
        <v>48</v>
      </c>
      <c r="D19" s="13" t="s">
        <v>49</v>
      </c>
      <c r="E19" s="13"/>
      <c r="F19" s="13"/>
      <c r="G19" s="10" t="s">
        <v>50</v>
      </c>
      <c r="H19" s="17">
        <v>45292</v>
      </c>
      <c r="I19" s="17"/>
      <c r="J19" s="11">
        <v>3</v>
      </c>
      <c r="K19" s="32">
        <v>3</v>
      </c>
      <c r="L19" s="32"/>
      <c r="M19" s="14"/>
      <c r="N19" s="14"/>
      <c r="O19" s="14"/>
    </row>
    <row r="20" ht="79" customHeight="1" spans="1:15">
      <c r="A20" s="12"/>
      <c r="B20" s="10"/>
      <c r="C20" s="10"/>
      <c r="D20" s="13" t="s">
        <v>51</v>
      </c>
      <c r="E20" s="13"/>
      <c r="F20" s="13"/>
      <c r="G20" s="10" t="s">
        <v>52</v>
      </c>
      <c r="H20" s="17" t="s">
        <v>53</v>
      </c>
      <c r="I20" s="17"/>
      <c r="J20" s="11">
        <v>3</v>
      </c>
      <c r="K20" s="32">
        <v>1.5</v>
      </c>
      <c r="L20" s="32"/>
      <c r="M20" s="33" t="s">
        <v>54</v>
      </c>
      <c r="N20" s="33"/>
      <c r="O20" s="33"/>
    </row>
    <row r="21" ht="37" customHeight="1" spans="1:15">
      <c r="A21" s="12"/>
      <c r="B21" s="10"/>
      <c r="C21" s="10"/>
      <c r="D21" s="13" t="s">
        <v>55</v>
      </c>
      <c r="E21" s="13"/>
      <c r="F21" s="13"/>
      <c r="G21" s="10" t="s">
        <v>56</v>
      </c>
      <c r="H21" s="17" t="s">
        <v>57</v>
      </c>
      <c r="I21" s="17"/>
      <c r="J21" s="11">
        <v>3</v>
      </c>
      <c r="K21" s="32">
        <v>3</v>
      </c>
      <c r="L21" s="32"/>
      <c r="M21" s="11"/>
      <c r="N21" s="11"/>
      <c r="O21" s="11"/>
    </row>
    <row r="22" ht="66" customHeight="1" spans="1:15">
      <c r="A22" s="12"/>
      <c r="B22" s="10"/>
      <c r="C22" s="10"/>
      <c r="D22" s="13" t="s">
        <v>58</v>
      </c>
      <c r="E22" s="13"/>
      <c r="F22" s="13"/>
      <c r="G22" s="10" t="s">
        <v>56</v>
      </c>
      <c r="H22" s="17">
        <v>45689</v>
      </c>
      <c r="I22" s="17"/>
      <c r="J22" s="11">
        <v>3</v>
      </c>
      <c r="K22" s="32">
        <v>2</v>
      </c>
      <c r="L22" s="32"/>
      <c r="M22" s="33" t="s">
        <v>59</v>
      </c>
      <c r="N22" s="33"/>
      <c r="O22" s="33"/>
    </row>
    <row r="23" ht="26" spans="1:15">
      <c r="A23" s="12"/>
      <c r="B23" s="10"/>
      <c r="C23" s="10" t="s">
        <v>60</v>
      </c>
      <c r="D23" s="13" t="s">
        <v>61</v>
      </c>
      <c r="E23" s="13"/>
      <c r="F23" s="13"/>
      <c r="G23" s="10" t="s">
        <v>62</v>
      </c>
      <c r="H23" s="11" t="s">
        <v>63</v>
      </c>
      <c r="I23" s="11"/>
      <c r="J23" s="28">
        <v>10</v>
      </c>
      <c r="K23" s="11">
        <v>10</v>
      </c>
      <c r="L23" s="11"/>
      <c r="M23" s="14"/>
      <c r="N23" s="14"/>
      <c r="O23" s="14"/>
    </row>
    <row r="24" ht="68" customHeight="1" spans="1:15">
      <c r="A24" s="12"/>
      <c r="B24" s="10" t="s">
        <v>64</v>
      </c>
      <c r="C24" s="18" t="s">
        <v>65</v>
      </c>
      <c r="D24" s="13" t="s">
        <v>66</v>
      </c>
      <c r="E24" s="13"/>
      <c r="F24" s="13"/>
      <c r="G24" s="10" t="s">
        <v>67</v>
      </c>
      <c r="H24" s="11" t="s">
        <v>67</v>
      </c>
      <c r="I24" s="11"/>
      <c r="J24" s="28">
        <v>30</v>
      </c>
      <c r="K24" s="11">
        <v>25</v>
      </c>
      <c r="L24" s="11"/>
      <c r="M24" s="33" t="s">
        <v>68</v>
      </c>
      <c r="N24" s="33"/>
      <c r="O24" s="33"/>
    </row>
    <row r="25" ht="26" spans="1:15">
      <c r="A25" s="19"/>
      <c r="B25" s="10" t="s">
        <v>69</v>
      </c>
      <c r="C25" s="10" t="s">
        <v>70</v>
      </c>
      <c r="D25" s="13" t="s">
        <v>71</v>
      </c>
      <c r="E25" s="13"/>
      <c r="F25" s="13"/>
      <c r="G25" s="15" t="s">
        <v>72</v>
      </c>
      <c r="H25" s="20">
        <v>1</v>
      </c>
      <c r="I25" s="11"/>
      <c r="J25" s="28">
        <v>10</v>
      </c>
      <c r="K25" s="11">
        <v>10</v>
      </c>
      <c r="L25" s="11"/>
      <c r="M25" s="14"/>
      <c r="N25" s="14"/>
      <c r="O25" s="14"/>
    </row>
    <row r="26" s="1" customFormat="1" ht="28" customHeight="1" spans="1:15">
      <c r="A26" s="21" t="s">
        <v>73</v>
      </c>
      <c r="B26" s="21"/>
      <c r="C26" s="21"/>
      <c r="D26" s="21"/>
      <c r="E26" s="21"/>
      <c r="F26" s="21"/>
      <c r="G26" s="21"/>
      <c r="H26" s="21"/>
      <c r="I26" s="21"/>
      <c r="J26" s="21">
        <f>SUM(J14:J25)+J6</f>
        <v>100</v>
      </c>
      <c r="K26" s="34">
        <f>SUM(K14:K25)+N6</f>
        <v>92.2059952</v>
      </c>
      <c r="L26" s="21"/>
      <c r="M26" s="35" t="s">
        <v>74</v>
      </c>
      <c r="N26" s="35"/>
      <c r="O26" s="35"/>
    </row>
    <row r="27" ht="39.45" customHeight="1" spans="1:15">
      <c r="A27" s="22" t="s">
        <v>75</v>
      </c>
      <c r="B27" s="23"/>
      <c r="C27" s="23"/>
      <c r="D27" s="23"/>
      <c r="E27" s="23"/>
      <c r="F27" s="23"/>
      <c r="G27" s="23"/>
      <c r="H27" s="23"/>
      <c r="I27" s="23"/>
      <c r="J27" s="23"/>
      <c r="K27" s="23"/>
      <c r="L27" s="23"/>
      <c r="M27" s="23"/>
      <c r="N27" s="23"/>
      <c r="O27" s="23"/>
    </row>
    <row r="28" ht="39.45" customHeight="1" spans="1:15">
      <c r="A28" s="24"/>
      <c r="B28" s="24"/>
      <c r="C28" s="24"/>
      <c r="D28" s="24"/>
      <c r="E28" s="24"/>
      <c r="F28" s="24"/>
      <c r="G28" s="24"/>
      <c r="H28" s="24"/>
      <c r="I28" s="24"/>
      <c r="J28" s="24"/>
      <c r="K28" s="24"/>
      <c r="L28" s="24"/>
      <c r="M28" s="24"/>
      <c r="N28" s="24"/>
      <c r="O28" s="24"/>
    </row>
    <row r="29" ht="39.45" customHeight="1" spans="1:15">
      <c r="A29" s="24"/>
      <c r="B29" s="24"/>
      <c r="C29" s="24"/>
      <c r="D29" s="24"/>
      <c r="E29" s="24"/>
      <c r="F29" s="24"/>
      <c r="G29" s="24"/>
      <c r="H29" s="24"/>
      <c r="I29" s="24"/>
      <c r="J29" s="24"/>
      <c r="K29" s="24"/>
      <c r="L29" s="24"/>
      <c r="M29" s="24"/>
      <c r="N29" s="24"/>
      <c r="O29" s="24"/>
    </row>
    <row r="30" spans="1:15">
      <c r="A30" s="24"/>
      <c r="B30" s="24"/>
      <c r="C30" s="24"/>
      <c r="D30" s="24"/>
      <c r="E30" s="24"/>
      <c r="F30" s="24"/>
      <c r="G30" s="24"/>
      <c r="H30" s="24"/>
      <c r="I30" s="24"/>
      <c r="J30" s="24"/>
      <c r="K30" s="24"/>
      <c r="L30" s="24"/>
      <c r="M30" s="24"/>
      <c r="N30" s="24"/>
      <c r="O30" s="24"/>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row r="39" spans="1:15">
      <c r="A39" s="24"/>
      <c r="B39" s="24"/>
      <c r="C39" s="24"/>
      <c r="D39" s="24"/>
      <c r="E39" s="24"/>
      <c r="F39" s="24"/>
      <c r="G39" s="24"/>
      <c r="H39" s="24"/>
      <c r="I39" s="24"/>
      <c r="J39" s="24"/>
      <c r="K39" s="24"/>
      <c r="L39" s="24"/>
      <c r="M39" s="24"/>
      <c r="N39" s="24"/>
      <c r="O39" s="24"/>
    </row>
    <row r="40" spans="1:15">
      <c r="A40" s="24"/>
      <c r="B40" s="24"/>
      <c r="C40" s="24"/>
      <c r="D40" s="24"/>
      <c r="E40" s="24"/>
      <c r="F40" s="24"/>
      <c r="G40" s="24"/>
      <c r="H40" s="24"/>
      <c r="I40" s="24"/>
      <c r="J40" s="24"/>
      <c r="K40" s="24"/>
      <c r="L40" s="24"/>
      <c r="M40" s="24"/>
      <c r="N40" s="24"/>
      <c r="O40" s="24"/>
    </row>
    <row r="41" spans="1:15">
      <c r="A41" s="24"/>
      <c r="B41" s="24"/>
      <c r="C41" s="24"/>
      <c r="D41" s="24"/>
      <c r="E41" s="24"/>
      <c r="F41" s="24"/>
      <c r="G41" s="24"/>
      <c r="H41" s="24"/>
      <c r="I41" s="24"/>
      <c r="J41" s="24"/>
      <c r="K41" s="24"/>
      <c r="L41" s="24"/>
      <c r="M41" s="24"/>
      <c r="N41" s="24"/>
      <c r="O41" s="24"/>
    </row>
  </sheetData>
  <mergeCells count="107">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0:A11"/>
    <mergeCell ref="A12:A25"/>
    <mergeCell ref="B12:B13"/>
    <mergeCell ref="B14:B23"/>
    <mergeCell ref="C12:C13"/>
    <mergeCell ref="C14:C17"/>
    <mergeCell ref="C19:C22"/>
    <mergeCell ref="G12:G13"/>
    <mergeCell ref="J12:J13"/>
    <mergeCell ref="H12:I13"/>
    <mergeCell ref="K12:L13"/>
    <mergeCell ref="D12:F13"/>
    <mergeCell ref="M12:O13"/>
    <mergeCell ref="A5:B9"/>
    <mergeCell ref="A27:O41"/>
  </mergeCells>
  <printOptions horizontalCentered="1"/>
  <pageMargins left="0.275590551181102" right="0.118110236220472" top="0.275590551181102" bottom="0.275590551181102" header="0.15748031496063" footer="0.118110236220472"/>
  <pageSetup paperSize="9" scale="5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LJL</cp:lastModifiedBy>
  <dcterms:created xsi:type="dcterms:W3CDTF">2015-06-05T18:19:00Z</dcterms:created>
  <cp:lastPrinted>2023-04-12T09:55:00Z</cp:lastPrinted>
  <dcterms:modified xsi:type="dcterms:W3CDTF">2025-08-26T07:18:12Z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EADC0ECD689F4A2191EB22BE211EB06E_13</vt:lpwstr>
  </property>
</Properties>
</file>