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<sst xmlns="http://schemas.openxmlformats.org/spreadsheetml/2006/main" count="83" uniqueCount="68">
  <si>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</si>
  <si>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</si>
  <si>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</si>
  <si>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北京城市图书馆文献整理排架、数字资源和展览展陈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</si>
  <si>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</si>
  <si>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</si>
  <si>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</si>
  <si>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</si>
  <si>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</si>
  <si>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</si>
  <si>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</si>
  <si>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</si>
  <si>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</si>
  <si>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</si>
  <si>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</si>
  <si>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</si>
  <si>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</si>
  <si>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</si>
  <si>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</si>
  <si>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</si>
  <si>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</si>
  <si>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</si>
  <si>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</si>
  <si>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2024年完成文献整理排架服务；外购数字资源服务；通过对馆藏的北京建城史相关文献进行梳理、解读，形成可支持可视化展示的基础文献资源；；完成数字影院内容制作时长为10分钟；完成北京城市图书馆少儿馆魔法书屋展陈的搭建和内容制作；完成对非遗戏曲文献资源内容的梳理，形成剧目、演员、戏班三个专题的可视化设计；完成“中轴线版画”视频制作内容时长约10分钟。 
</t>
  </si>
  <si>
    <t>2024年完成馆藏文献的整理、上架、排架等500.9988万册；外购数字资源14个；完成北京建城建都史内容制作；完成数字影院内容制作时长为10分钟；完成北京城市图书馆少儿馆魔法书屋展陈1项；完成非遗戏曲资源内容制作；完成“中轴线版画”视频制作内容时长11分钟15秒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</si>
  <si>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</si>
  <si>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</si>
  <si>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</si>
  <si>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</si>
  <si>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</si>
  <si>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</si>
  <si>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</si>
  <si>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</si>
  <si>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</si>
  <si>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馆藏文献的整理、上架、排架等</t>
  </si>
  <si>
    <t>≥50万册</t>
  </si>
  <si>
    <t>500.9988万册</t>
  </si>
  <si>
    <t>因对北京城市图书馆开馆后读者人数估计不足，导致数量指标设置过低</t>
  </si>
  <si>
    <t>外购数字资源</t>
  </si>
  <si>
    <t>≥14个(套)</t>
  </si>
  <si>
    <t>14套</t>
  </si>
  <si>
    <t>视频制作</t>
  </si>
  <si>
    <t>≥2个(套)</t>
  </si>
  <si>
    <t>2套</t>
  </si>
  <si>
    <t>少儿馆魔法书屋展陈</t>
  </si>
  <si>
    <t>1项</t>
  </si>
  <si>
    <t>质量指标</t>
  </si>
  <si>
    <t>开架图书排架正确率</t>
  </si>
  <si>
    <t>≥96%</t>
  </si>
  <si>
    <t>总体质量</t>
  </si>
  <si>
    <t>优</t>
  </si>
  <si>
    <t>验收通过率</t>
  </si>
  <si>
    <t>制作效果</t>
  </si>
  <si>
    <t>成本指标</t>
  </si>
  <si>
    <t>经济成本指标</t>
  </si>
  <si>
    <t>本年度金额</t>
  </si>
  <si>
    <t>≤574.8468万元</t>
  </si>
  <si>
    <t>572.9949万元</t>
  </si>
  <si>
    <t>社会效益指标</t>
  </si>
  <si>
    <t>利用文献资源发挥图书馆文化传播、教育职能</t>
  </si>
  <si>
    <t>满足业务工作开展需求，提升公共服务能力</t>
  </si>
  <si>
    <t>满意度指标</t>
  </si>
  <si>
    <t>服务对象满意度指标</t>
  </si>
  <si>
    <t>读者满意度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</si>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</sst>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72" zoomScaleNormal="72" zoomScaleSheetLayoutView="60" workbookViewId="0">
      <selection activeCell="A5" sqref="$A5:$XFD5"/>
    </sheetView>
  </sheetViews>
  <sheetFormatPr defaultColWidth="9" defaultRowHeight="13.85"/>
  <cols>
    <col min="1" max="1" width="9.50442477876106" customWidth="1"/>
    <col min="2" max="2" width="10.1238938053097" customWidth="1"/>
    <col min="3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75221238938053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4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" customHeight="1" spans="1:15">
      <c r="A6" s="4"/>
      <c r="B6" s="4"/>
      <c r="C6" s="7" t="s">
        <v>15</v>
      </c>
      <c r="D6" s="7"/>
      <c r="E6" s="8">
        <v>450.7398</v>
      </c>
      <c r="F6" s="8">
        <v>574.8468</v>
      </c>
      <c r="G6" s="8"/>
      <c r="H6" s="8">
        <v>572.9949</v>
      </c>
      <c r="I6" s="8"/>
      <c r="J6" s="4">
        <v>10</v>
      </c>
      <c r="K6" s="4"/>
      <c r="L6" s="29">
        <f>H6/F6</f>
        <v>0.99677844601379</v>
      </c>
      <c r="M6" s="29"/>
      <c r="N6" s="30">
        <f>J6*L6</f>
        <v>9.9677844601379</v>
      </c>
      <c r="O6" s="30"/>
    </row>
    <row r="7" ht="39.4" customHeight="1" spans="1:15">
      <c r="A7" s="4"/>
      <c r="B7" s="4"/>
      <c r="C7" s="4" t="s">
        <v>16</v>
      </c>
      <c r="D7" s="4"/>
      <c r="E7" s="8">
        <f>E6</f>
        <v>450.7398</v>
      </c>
      <c r="F7" s="8">
        <v>574.8468</v>
      </c>
      <c r="G7" s="8"/>
      <c r="H7" s="8">
        <v>572.9949</v>
      </c>
      <c r="I7" s="8"/>
      <c r="J7" s="4">
        <v>10</v>
      </c>
      <c r="K7" s="4"/>
      <c r="L7" s="29">
        <f>H7/F7</f>
        <v>0.99677844601379</v>
      </c>
      <c r="M7" s="29"/>
      <c r="N7" s="30">
        <f>J7*L7</f>
        <v>9.9677844601379</v>
      </c>
      <c r="O7" s="30"/>
    </row>
    <row r="8" ht="39.4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71.25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9" t="s">
        <v>14</v>
      </c>
      <c r="L12" s="4"/>
      <c r="M12" s="4" t="s">
        <v>31</v>
      </c>
      <c r="N12" s="4"/>
      <c r="O12" s="4"/>
    </row>
    <row r="13" ht="38.45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4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36</v>
      </c>
      <c r="I14" s="12"/>
      <c r="J14" s="31">
        <v>5</v>
      </c>
      <c r="K14" s="12">
        <v>3.5</v>
      </c>
      <c r="L14" s="12"/>
      <c r="M14" s="4" t="s">
        <v>37</v>
      </c>
      <c r="N14" s="4"/>
      <c r="O14" s="4"/>
    </row>
    <row r="15" ht="47.45" customHeight="1" spans="1:15">
      <c r="A15" s="4"/>
      <c r="B15" s="13"/>
      <c r="C15" s="4"/>
      <c r="D15" s="11" t="s">
        <v>38</v>
      </c>
      <c r="E15" s="11"/>
      <c r="F15" s="11"/>
      <c r="G15" s="4" t="s">
        <v>39</v>
      </c>
      <c r="H15" s="12" t="s">
        <v>40</v>
      </c>
      <c r="I15" s="12"/>
      <c r="J15" s="31">
        <v>5</v>
      </c>
      <c r="K15" s="17">
        <v>5</v>
      </c>
      <c r="L15" s="32"/>
      <c r="M15" s="4"/>
      <c r="N15" s="4"/>
      <c r="O15" s="4"/>
    </row>
    <row r="16" ht="47.45" customHeight="1" spans="1:15">
      <c r="A16" s="4"/>
      <c r="B16" s="13"/>
      <c r="C16" s="4"/>
      <c r="D16" s="14" t="s">
        <v>41</v>
      </c>
      <c r="E16" s="15"/>
      <c r="F16" s="16"/>
      <c r="G16" s="4" t="s">
        <v>42</v>
      </c>
      <c r="H16" s="17" t="s">
        <v>43</v>
      </c>
      <c r="I16" s="32"/>
      <c r="J16" s="31">
        <v>5</v>
      </c>
      <c r="K16" s="17">
        <v>5</v>
      </c>
      <c r="L16" s="32"/>
      <c r="M16" s="5"/>
      <c r="N16" s="6"/>
      <c r="O16" s="28"/>
    </row>
    <row r="17" ht="47.45" customHeight="1" spans="1:15">
      <c r="A17" s="4"/>
      <c r="B17" s="13"/>
      <c r="C17" s="4"/>
      <c r="D17" s="11" t="s">
        <v>44</v>
      </c>
      <c r="E17" s="11"/>
      <c r="F17" s="11"/>
      <c r="G17" s="18" t="s">
        <v>45</v>
      </c>
      <c r="H17" s="19" t="s">
        <v>45</v>
      </c>
      <c r="I17" s="19"/>
      <c r="J17" s="31">
        <v>5</v>
      </c>
      <c r="K17" s="17">
        <v>5</v>
      </c>
      <c r="L17" s="32"/>
      <c r="M17" s="4"/>
      <c r="N17" s="4"/>
      <c r="O17" s="4"/>
    </row>
    <row r="18" ht="47.45" customHeight="1" spans="1:15">
      <c r="A18" s="4"/>
      <c r="B18" s="13"/>
      <c r="C18" s="4" t="s">
        <v>46</v>
      </c>
      <c r="D18" s="14" t="s">
        <v>47</v>
      </c>
      <c r="E18" s="15"/>
      <c r="F18" s="16"/>
      <c r="G18" s="18" t="s">
        <v>48</v>
      </c>
      <c r="H18" s="20">
        <v>0.986</v>
      </c>
      <c r="I18" s="12"/>
      <c r="J18" s="31">
        <v>5</v>
      </c>
      <c r="K18" s="17">
        <v>5</v>
      </c>
      <c r="L18" s="32"/>
      <c r="M18" s="4"/>
      <c r="N18" s="4"/>
      <c r="O18" s="4"/>
    </row>
    <row r="19" ht="47.45" customHeight="1" spans="1:15">
      <c r="A19" s="4"/>
      <c r="B19" s="13"/>
      <c r="C19" s="4"/>
      <c r="D19" s="14" t="s">
        <v>49</v>
      </c>
      <c r="E19" s="15"/>
      <c r="F19" s="16"/>
      <c r="G19" s="4" t="s">
        <v>50</v>
      </c>
      <c r="H19" s="12" t="s">
        <v>50</v>
      </c>
      <c r="I19" s="12"/>
      <c r="J19" s="31">
        <v>5</v>
      </c>
      <c r="K19" s="17">
        <v>5</v>
      </c>
      <c r="L19" s="32"/>
      <c r="M19" s="4"/>
      <c r="N19" s="4"/>
      <c r="O19" s="4"/>
    </row>
    <row r="20" ht="47.45" customHeight="1" spans="1:15">
      <c r="A20" s="4"/>
      <c r="B20" s="13"/>
      <c r="C20" s="4"/>
      <c r="D20" s="14" t="s">
        <v>51</v>
      </c>
      <c r="E20" s="15"/>
      <c r="F20" s="16"/>
      <c r="G20" s="18">
        <v>1</v>
      </c>
      <c r="H20" s="21">
        <v>1</v>
      </c>
      <c r="I20" s="32"/>
      <c r="J20" s="31">
        <v>5</v>
      </c>
      <c r="K20" s="17">
        <v>5</v>
      </c>
      <c r="L20" s="32"/>
      <c r="M20" s="5"/>
      <c r="N20" s="6"/>
      <c r="O20" s="28"/>
    </row>
    <row r="21" ht="47.45" customHeight="1" spans="1:15">
      <c r="A21" s="4"/>
      <c r="B21" s="13"/>
      <c r="C21" s="4"/>
      <c r="D21" s="14" t="s">
        <v>52</v>
      </c>
      <c r="E21" s="15"/>
      <c r="F21" s="16"/>
      <c r="G21" s="4" t="s">
        <v>50</v>
      </c>
      <c r="H21" s="12" t="s">
        <v>50</v>
      </c>
      <c r="I21" s="12"/>
      <c r="J21" s="31">
        <v>5</v>
      </c>
      <c r="K21" s="17">
        <v>5</v>
      </c>
      <c r="L21" s="32"/>
      <c r="M21" s="4"/>
      <c r="N21" s="4"/>
      <c r="O21" s="4"/>
    </row>
    <row r="22" ht="47.45" customHeight="1" spans="1:15">
      <c r="A22" s="4"/>
      <c r="B22" s="10" t="s">
        <v>53</v>
      </c>
      <c r="C22" s="4" t="s">
        <v>54</v>
      </c>
      <c r="D22" s="11" t="s">
        <v>55</v>
      </c>
      <c r="E22" s="11"/>
      <c r="F22" s="11"/>
      <c r="G22" s="4" t="s">
        <v>56</v>
      </c>
      <c r="H22" s="12" t="s">
        <v>57</v>
      </c>
      <c r="I22" s="12"/>
      <c r="J22" s="31">
        <v>18</v>
      </c>
      <c r="K22" s="33">
        <v>18</v>
      </c>
      <c r="L22" s="34"/>
      <c r="M22" s="4"/>
      <c r="N22" s="4"/>
      <c r="O22" s="4"/>
    </row>
    <row r="23" ht="47.45" customHeight="1" spans="1:15">
      <c r="A23" s="10"/>
      <c r="B23" s="10"/>
      <c r="C23" s="10" t="s">
        <v>58</v>
      </c>
      <c r="D23" s="14" t="s">
        <v>59</v>
      </c>
      <c r="E23" s="15"/>
      <c r="F23" s="16"/>
      <c r="G23" s="4" t="s">
        <v>50</v>
      </c>
      <c r="H23" s="17" t="s">
        <v>50</v>
      </c>
      <c r="I23" s="32"/>
      <c r="J23" s="31">
        <v>12</v>
      </c>
      <c r="K23" s="17">
        <v>11</v>
      </c>
      <c r="L23" s="32"/>
      <c r="M23" s="5"/>
      <c r="N23" s="6"/>
      <c r="O23" s="28"/>
    </row>
    <row r="24" ht="47.45" customHeight="1" spans="1:15">
      <c r="A24" s="13"/>
      <c r="B24" s="22"/>
      <c r="C24" s="22"/>
      <c r="D24" s="14" t="s">
        <v>60</v>
      </c>
      <c r="E24" s="15"/>
      <c r="F24" s="16"/>
      <c r="G24" s="4" t="s">
        <v>50</v>
      </c>
      <c r="H24" s="17" t="s">
        <v>50</v>
      </c>
      <c r="I24" s="32"/>
      <c r="J24" s="31">
        <v>12</v>
      </c>
      <c r="K24" s="17">
        <v>11</v>
      </c>
      <c r="L24" s="32"/>
      <c r="M24" s="5"/>
      <c r="N24" s="6"/>
      <c r="O24" s="28"/>
    </row>
    <row r="25" ht="47.45" customHeight="1" spans="1:15">
      <c r="A25" s="13"/>
      <c r="B25" s="10" t="s">
        <v>61</v>
      </c>
      <c r="C25" s="10" t="s">
        <v>62</v>
      </c>
      <c r="D25" s="14" t="s">
        <v>63</v>
      </c>
      <c r="E25" s="15"/>
      <c r="F25" s="16"/>
      <c r="G25" s="18" t="s">
        <v>64</v>
      </c>
      <c r="H25" s="23">
        <v>0.9812</v>
      </c>
      <c r="I25" s="35"/>
      <c r="J25" s="31">
        <v>8</v>
      </c>
      <c r="K25" s="17">
        <v>8</v>
      </c>
      <c r="L25" s="32"/>
      <c r="M25" s="5"/>
      <c r="N25" s="6"/>
      <c r="O25" s="28"/>
    </row>
    <row r="26" s="1" customFormat="1" ht="47.45" customHeight="1" spans="1:15">
      <c r="A26" s="24" t="s">
        <v>65</v>
      </c>
      <c r="B26" s="24"/>
      <c r="C26" s="24"/>
      <c r="D26" s="24"/>
      <c r="E26" s="24"/>
      <c r="F26" s="24"/>
      <c r="G26" s="24"/>
      <c r="H26" s="24"/>
      <c r="I26" s="24"/>
      <c r="J26" s="24">
        <v>100</v>
      </c>
      <c r="K26" s="36">
        <f>SUM(K14:L25)+N6</f>
        <v>96.4677844601379</v>
      </c>
      <c r="L26" s="24"/>
      <c r="M26" s="37" t="s">
        <v>66</v>
      </c>
      <c r="N26" s="37"/>
      <c r="O26" s="37"/>
    </row>
    <row r="27" ht="39.4" customHeight="1" spans="1:15">
      <c r="A27" s="25" t="s">
        <v>67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ht="39.4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4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4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4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4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4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2"/>
    <mergeCell ref="A23:A25"/>
    <mergeCell ref="B12:B13"/>
    <mergeCell ref="B14:B21"/>
    <mergeCell ref="B23:B24"/>
    <mergeCell ref="C12:C13"/>
    <mergeCell ref="C14:C17"/>
    <mergeCell ref="C18:C21"/>
    <mergeCell ref="C23:C24"/>
    <mergeCell ref="G12:G13"/>
    <mergeCell ref="J12:J13"/>
    <mergeCell ref="A5:B9"/>
    <mergeCell ref="H12:I13"/>
    <mergeCell ref="D12:F13"/>
    <mergeCell ref="M12:O13"/>
    <mergeCell ref="K12:L13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