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<sst xmlns="http://schemas.openxmlformats.org/spreadsheetml/2006/main" count="78" uniqueCount="69">
  <si>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</si>
  <si>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</si>
  <si>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</si>
  <si>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首都图书馆图书购置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</si>
  <si>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</si>
  <si>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</si>
  <si>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</si>
  <si>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</si>
  <si>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</si>
  <si>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</si>
  <si>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</si>
  <si>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</si>
  <si>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</si>
  <si>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</si>
  <si>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</si>
  <si>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</si>
  <si>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</si>
  <si>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</si>
  <si>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</si>
  <si>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</si>
  <si>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</si>
  <si>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</si>
  <si>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</si>
  <si>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购置中外文图书、古籍、报刊、视听资料和地方文献等各类文献资源约37.4111万册件，扩充图书馆馆藏，维护馆藏的全面性、系统性、连续性和可持续性，为图书馆开展服务提供文献保障，满足读者多样化的阅读需求，吸引读者走进图书馆、利用图书馆。 年度目标：购置中外文图书、古籍、报刊、视听资料和地方文献约35.1193万册件，扩充图书馆馆藏，维护馆藏的全面性、系统性、连续性和可持续性，为图书馆开展服务提供文献保障，满足读者多样化的阅读需求，吸引读者走进图书馆、利用图书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</si>
  <si>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</si>
  <si>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</si>
  <si>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</si>
  <si>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</si>
  <si>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</si>
  <si>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</si>
  <si>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</si>
  <si>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</si>
  <si>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</si>
  <si>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购置各类文献</t>
  </si>
  <si>
    <t>≥27.1527万册</t>
  </si>
  <si>
    <t>25.4666万册</t>
  </si>
  <si>
    <t>原因：由于对市场情况预估不足，部分文献采购平均单价高于预测单价。
改进措施：加强前期调研，充分考虑市场变化因素，科学预测采购单价。</t>
  </si>
  <si>
    <t>质量指标</t>
  </si>
  <si>
    <t>文献验收合格率</t>
  </si>
  <si>
    <t>时效指标</t>
  </si>
  <si>
    <t>方案制定和前期准备时间</t>
  </si>
  <si>
    <t>≤5月</t>
  </si>
  <si>
    <t>原因：由于出具评审结果时间较晚，项目采购立项时间相应后延，公开招标工作进度受到影响。
改进措施：提前做好统筹安排，进一步提高工作效率，为执行过程预留充足的调整时间。</t>
  </si>
  <si>
    <t>采购时间</t>
  </si>
  <si>
    <t>≤12月</t>
  </si>
  <si>
    <t>7月</t>
  </si>
  <si>
    <t>验收时间</t>
  </si>
  <si>
    <t>12月</t>
  </si>
  <si>
    <t>成本指标</t>
  </si>
  <si>
    <t>经济成本指标</t>
  </si>
  <si>
    <t>项目总成本控制数</t>
  </si>
  <si>
    <t>≤1827.0008万元</t>
  </si>
  <si>
    <t>1825.845万元</t>
  </si>
  <si>
    <t>效益指标</t>
  </si>
  <si>
    <t>社会效益指标</t>
  </si>
  <si>
    <t>年文献外借量</t>
  </si>
  <si>
    <t>≥100万册</t>
  </si>
  <si>
    <t>158.0577万册</t>
  </si>
  <si>
    <t>可持续影响指标</t>
  </si>
  <si>
    <t>年流通人次</t>
  </si>
  <si>
    <t>≥300万人</t>
  </si>
  <si>
    <t>445.9241万人</t>
  </si>
  <si>
    <t>满意度指标</t>
  </si>
  <si>
    <t>服务对象满意度指标</t>
  </si>
  <si>
    <t>读者满意度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</si>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</sst>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9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zoomScale="65" zoomScaleNormal="65" zoomScaleSheetLayoutView="60" topLeftCell="A16" workbookViewId="0">
      <selection activeCell="D17" sqref="D17:F17"/>
    </sheetView>
  </sheetViews>
  <sheetFormatPr defaultColWidth="9" defaultRowHeight="13.85"/>
  <cols>
    <col min="1" max="1" width="9.55752212389381" customWidth="1"/>
    <col min="2" max="2" width="10.0973451327434" customWidth="1"/>
    <col min="3" max="3" width="10" customWidth="1"/>
    <col min="4" max="4" width="10.212389380531" customWidth="1"/>
    <col min="5" max="5" width="12.7256637168142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9380530973451" customWidth="1"/>
    <col min="11" max="11" width="32.5575221238938" customWidth="1"/>
    <col min="12" max="12" width="25.5575221238938" customWidth="1"/>
    <col min="13" max="13" width="12.0973451327434" customWidth="1"/>
    <col min="14" max="14" width="16.3362831858407" customWidth="1"/>
    <col min="15" max="15" width="8.55752212389381" customWidth="1"/>
  </cols>
  <sheetData>
    <row r="1" spans="1:1">
      <c r="A1" s="1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6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7" t="s">
        <v>15</v>
      </c>
      <c r="D6" s="7"/>
      <c r="E6" s="8">
        <v>1827.0008</v>
      </c>
      <c r="F6" s="8">
        <v>1827.0008</v>
      </c>
      <c r="G6" s="8"/>
      <c r="H6" s="8">
        <v>1825.845</v>
      </c>
      <c r="I6" s="8"/>
      <c r="J6" s="4">
        <v>10</v>
      </c>
      <c r="K6" s="4"/>
      <c r="L6" s="27">
        <v>0.9994</v>
      </c>
      <c r="M6" s="27"/>
      <c r="N6" s="28">
        <f>J6*L6</f>
        <v>9.994</v>
      </c>
      <c r="O6" s="28"/>
    </row>
    <row r="7" ht="39.45" customHeight="1" spans="1:15">
      <c r="A7" s="4"/>
      <c r="B7" s="4"/>
      <c r="C7" s="4" t="s">
        <v>16</v>
      </c>
      <c r="D7" s="4"/>
      <c r="E7" s="8">
        <v>1827.0008</v>
      </c>
      <c r="F7" s="8">
        <v>1827.0008</v>
      </c>
      <c r="G7" s="8"/>
      <c r="H7" s="8">
        <v>1825.845</v>
      </c>
      <c r="I7" s="8"/>
      <c r="J7" s="4">
        <v>10</v>
      </c>
      <c r="K7" s="4"/>
      <c r="L7" s="27">
        <v>0.9994</v>
      </c>
      <c r="M7" s="27"/>
      <c r="N7" s="28">
        <f>J7*L7</f>
        <v>9.994</v>
      </c>
      <c r="O7" s="28"/>
    </row>
    <row r="8" ht="39.45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5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12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23</v>
      </c>
      <c r="I11" s="4"/>
      <c r="J11" s="4"/>
      <c r="K11" s="4"/>
      <c r="L11" s="4"/>
      <c r="M11" s="4"/>
      <c r="N11" s="4"/>
      <c r="O11" s="4"/>
    </row>
    <row r="12" s="1" customFormat="1" ht="38.4" customHeight="1" spans="1:15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/>
      <c r="J12" s="4" t="s">
        <v>12</v>
      </c>
      <c r="K12" s="29" t="s">
        <v>14</v>
      </c>
      <c r="L12" s="4"/>
      <c r="M12" s="4" t="s">
        <v>30</v>
      </c>
      <c r="N12" s="4"/>
      <c r="O12" s="4"/>
    </row>
    <row r="13" s="1" customFormat="1" ht="38.4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="1" customFormat="1" ht="53" customHeight="1" spans="1:15">
      <c r="A14" s="4"/>
      <c r="B14" s="10" t="s">
        <v>31</v>
      </c>
      <c r="C14" s="4" t="s">
        <v>32</v>
      </c>
      <c r="D14" s="11" t="s">
        <v>33</v>
      </c>
      <c r="E14" s="11"/>
      <c r="F14" s="11"/>
      <c r="G14" s="12" t="s">
        <v>34</v>
      </c>
      <c r="H14" s="13" t="s">
        <v>35</v>
      </c>
      <c r="I14" s="13"/>
      <c r="J14" s="13">
        <v>15</v>
      </c>
      <c r="K14" s="30">
        <f>25.4666/27.1527*15</f>
        <v>14.0685456694914</v>
      </c>
      <c r="L14" s="30"/>
      <c r="M14" s="4" t="s">
        <v>36</v>
      </c>
      <c r="N14" s="4"/>
      <c r="O14" s="4"/>
    </row>
    <row r="15" s="1" customFormat="1" ht="47.4" customHeight="1" spans="1:15">
      <c r="A15" s="4"/>
      <c r="B15" s="14"/>
      <c r="C15" s="4" t="s">
        <v>37</v>
      </c>
      <c r="D15" s="11" t="s">
        <v>38</v>
      </c>
      <c r="E15" s="11"/>
      <c r="F15" s="11"/>
      <c r="G15" s="15">
        <v>1</v>
      </c>
      <c r="H15" s="16">
        <v>1</v>
      </c>
      <c r="I15" s="13"/>
      <c r="J15" s="13">
        <v>15</v>
      </c>
      <c r="K15" s="13">
        <v>15</v>
      </c>
      <c r="L15" s="13"/>
      <c r="M15" s="4"/>
      <c r="N15" s="4"/>
      <c r="O15" s="4"/>
    </row>
    <row r="16" s="1" customFormat="1" ht="60" customHeight="1" spans="1:15">
      <c r="A16" s="4"/>
      <c r="B16" s="14"/>
      <c r="C16" s="4" t="s">
        <v>39</v>
      </c>
      <c r="D16" s="11" t="s">
        <v>40</v>
      </c>
      <c r="E16" s="11"/>
      <c r="F16" s="11"/>
      <c r="G16" s="12" t="s">
        <v>41</v>
      </c>
      <c r="H16" s="17">
        <v>45467</v>
      </c>
      <c r="I16" s="17"/>
      <c r="J16" s="13">
        <v>2</v>
      </c>
      <c r="K16" s="13">
        <v>1.5</v>
      </c>
      <c r="L16" s="13"/>
      <c r="M16" s="4" t="s">
        <v>42</v>
      </c>
      <c r="N16" s="4"/>
      <c r="O16" s="4"/>
    </row>
    <row r="17" s="1" customFormat="1" ht="47.4" customHeight="1" spans="1:15">
      <c r="A17" s="4"/>
      <c r="B17" s="14"/>
      <c r="C17" s="4"/>
      <c r="D17" s="11" t="s">
        <v>43</v>
      </c>
      <c r="E17" s="11"/>
      <c r="F17" s="11"/>
      <c r="G17" s="12" t="s">
        <v>44</v>
      </c>
      <c r="H17" s="18" t="s">
        <v>45</v>
      </c>
      <c r="I17" s="18"/>
      <c r="J17" s="13">
        <v>4</v>
      </c>
      <c r="K17" s="31">
        <v>4</v>
      </c>
      <c r="L17" s="31"/>
      <c r="M17" s="4"/>
      <c r="N17" s="4"/>
      <c r="O17" s="4"/>
    </row>
    <row r="18" s="1" customFormat="1" ht="47.4" customHeight="1" spans="1:15">
      <c r="A18" s="4"/>
      <c r="B18" s="19"/>
      <c r="C18" s="4"/>
      <c r="D18" s="11" t="s">
        <v>46</v>
      </c>
      <c r="E18" s="11"/>
      <c r="F18" s="11"/>
      <c r="G18" s="12" t="s">
        <v>44</v>
      </c>
      <c r="H18" s="13" t="s">
        <v>47</v>
      </c>
      <c r="I18" s="13"/>
      <c r="J18" s="13">
        <v>4</v>
      </c>
      <c r="K18" s="31">
        <v>4</v>
      </c>
      <c r="L18" s="31"/>
      <c r="M18" s="4"/>
      <c r="N18" s="4"/>
      <c r="O18" s="4"/>
    </row>
    <row r="19" s="1" customFormat="1" ht="47.4" customHeight="1" spans="1:15">
      <c r="A19" s="4"/>
      <c r="B19" s="10" t="s">
        <v>48</v>
      </c>
      <c r="C19" s="4" t="s">
        <v>49</v>
      </c>
      <c r="D19" s="11" t="s">
        <v>50</v>
      </c>
      <c r="E19" s="11"/>
      <c r="F19" s="11"/>
      <c r="G19" s="12" t="s">
        <v>51</v>
      </c>
      <c r="H19" s="13" t="s">
        <v>52</v>
      </c>
      <c r="I19" s="13"/>
      <c r="J19" s="13">
        <v>10</v>
      </c>
      <c r="K19" s="31">
        <v>10</v>
      </c>
      <c r="L19" s="31"/>
      <c r="M19" s="4"/>
      <c r="N19" s="4"/>
      <c r="O19" s="4"/>
    </row>
    <row r="20" s="1" customFormat="1" ht="47.4" customHeight="1" spans="1:15">
      <c r="A20" s="4"/>
      <c r="B20" s="4" t="s">
        <v>53</v>
      </c>
      <c r="C20" s="4" t="s">
        <v>54</v>
      </c>
      <c r="D20" s="11" t="s">
        <v>55</v>
      </c>
      <c r="E20" s="11"/>
      <c r="F20" s="11"/>
      <c r="G20" s="12" t="s">
        <v>56</v>
      </c>
      <c r="H20" s="13" t="s">
        <v>57</v>
      </c>
      <c r="I20" s="13"/>
      <c r="J20" s="13">
        <v>15</v>
      </c>
      <c r="K20" s="13">
        <v>15</v>
      </c>
      <c r="L20" s="13"/>
      <c r="M20" s="4"/>
      <c r="N20" s="4"/>
      <c r="O20" s="4"/>
    </row>
    <row r="21" s="1" customFormat="1" ht="47.4" customHeight="1" spans="1:15">
      <c r="A21" s="4"/>
      <c r="B21" s="4"/>
      <c r="C21" s="4" t="s">
        <v>58</v>
      </c>
      <c r="D21" s="11" t="s">
        <v>59</v>
      </c>
      <c r="E21" s="11"/>
      <c r="F21" s="11"/>
      <c r="G21" s="20" t="s">
        <v>60</v>
      </c>
      <c r="H21" s="13" t="s">
        <v>61</v>
      </c>
      <c r="I21" s="13"/>
      <c r="J21" s="13">
        <v>15</v>
      </c>
      <c r="K21" s="13">
        <v>15</v>
      </c>
      <c r="L21" s="13"/>
      <c r="M21" s="4"/>
      <c r="N21" s="4"/>
      <c r="O21" s="4"/>
    </row>
    <row r="22" s="1" customFormat="1" ht="47.4" customHeight="1" spans="1:15">
      <c r="A22" s="4"/>
      <c r="B22" s="4" t="s">
        <v>62</v>
      </c>
      <c r="C22" s="4" t="s">
        <v>63</v>
      </c>
      <c r="D22" s="11" t="s">
        <v>64</v>
      </c>
      <c r="E22" s="11"/>
      <c r="F22" s="11"/>
      <c r="G22" s="12" t="s">
        <v>65</v>
      </c>
      <c r="H22" s="21">
        <v>0.9968</v>
      </c>
      <c r="I22" s="21"/>
      <c r="J22" s="13">
        <v>10</v>
      </c>
      <c r="K22" s="13">
        <v>10</v>
      </c>
      <c r="L22" s="13"/>
      <c r="M22" s="4"/>
      <c r="N22" s="4"/>
      <c r="O22" s="4"/>
    </row>
    <row r="23" s="2" customFormat="1" ht="47.4" customHeight="1" spans="1:15">
      <c r="A23" s="22" t="s">
        <v>66</v>
      </c>
      <c r="B23" s="22"/>
      <c r="C23" s="22"/>
      <c r="D23" s="22"/>
      <c r="E23" s="22"/>
      <c r="F23" s="22"/>
      <c r="G23" s="22"/>
      <c r="H23" s="22"/>
      <c r="I23" s="22"/>
      <c r="J23" s="22">
        <v>100</v>
      </c>
      <c r="K23" s="32">
        <f>SUM(K14:L22)+N6</f>
        <v>98.5625456694914</v>
      </c>
      <c r="L23" s="22"/>
      <c r="M23" s="33" t="s">
        <v>67</v>
      </c>
      <c r="N23" s="33"/>
      <c r="O23" s="33"/>
    </row>
    <row r="24" ht="39.45" customHeight="1" spans="1:15">
      <c r="A24" s="23" t="s">
        <v>68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45" customHeight="1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ht="39.45" customHeight="1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ht="39.45" customHeight="1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ht="39.45" customHeight="1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45" customHeight="1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ht="39.45" customHeight="1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</sheetData>
  <mergeCells count="96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19"/>
    <mergeCell ref="A20:A22"/>
    <mergeCell ref="B12:B13"/>
    <mergeCell ref="B14:B18"/>
    <mergeCell ref="B20:B21"/>
    <mergeCell ref="C12:C13"/>
    <mergeCell ref="C16:C18"/>
    <mergeCell ref="G12:G13"/>
    <mergeCell ref="J12:J13"/>
    <mergeCell ref="H12:I13"/>
    <mergeCell ref="K12:L13"/>
    <mergeCell ref="D12:F13"/>
    <mergeCell ref="M12:O13"/>
    <mergeCell ref="A5:B9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3E08EB8A08FC492890612FCEC8DD2354_13</vt:lpwstr>
  </property>
</Properties>
</file>