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<sst xmlns="http://schemas.openxmlformats.org/spreadsheetml/2006/main" count="79" uniqueCount="70">
  <si>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</si>
  <si>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</si>
  <si>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</si>
  <si>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北京市古籍保护工程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</si>
  <si>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</si>
  <si>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</si>
  <si>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</si>
  <si>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</si>
  <si>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</si>
  <si>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</si>
  <si>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</si>
  <si>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</si>
  <si>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</si>
  <si>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</si>
  <si>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</si>
  <si>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</si>
  <si>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</si>
  <si>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</si>
  <si>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</si>
  <si>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</si>
  <si>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</si>
  <si>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</si>
  <si>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</si>
  <si>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1.宣传推广费：用于开展古籍宣传推广工作，为民众提供高品质文化体验服务。该工作将通过深挖馆藏珍贵典籍的文化价值，并与优秀传统文化的创新性转化相结合，制作高质量、有特色的文创产品。
2.专刊编辑印制费：用于编制《北京市古籍保护工作专刊》，加强北京地区古籍保护宣传工作。
3.专刊稿费：为全面反映北京市古籍保护工作成果，《专刊》将邀约市属古籍收藏单位的专业人员撰写文章，介绍本单位古籍保护工作情况。
4.劳务费：为推动北京市古籍保护工作的科学化与规范化发展，相关工作的开展有必要咨询专家、学者，获得专业性的指导意见和建议。
5.培训费：为进一步提升本市古籍修复从业人员的理论水平与工作技能，计划面向市属收藏单位的古籍工作人员开展业务培训。</t>
  </si>
  <si>
    <t>按照计划完成宣传推广、专刊编辑印刷、专刊稿费、劳务、培训等工作。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</si>
  <si>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</si>
  <si>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</si>
  <si>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</si>
  <si>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</si>
  <si>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</si>
  <si>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</si>
  <si>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</si>
  <si>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</si>
  <si>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</si>
  <si>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征稿字数</t>
  </si>
  <si>
    <t>≥1万字</t>
  </si>
  <si>
    <t>1万字</t>
  </si>
  <si>
    <t>专家鉴定次数</t>
  </si>
  <si>
    <t>10人次</t>
  </si>
  <si>
    <t>专刊册数</t>
  </si>
  <si>
    <t>200册</t>
  </si>
  <si>
    <t>质量指标</t>
  </si>
  <si>
    <t>培训人次</t>
  </si>
  <si>
    <t>≥20人/次</t>
  </si>
  <si>
    <t>20人/次</t>
  </si>
  <si>
    <t>参与人次</t>
  </si>
  <si>
    <t>≥5000人</t>
  </si>
  <si>
    <t>8256人</t>
  </si>
  <si>
    <t>时效指标</t>
  </si>
  <si>
    <t>项目实施时间</t>
  </si>
  <si>
    <t>≤12月</t>
  </si>
  <si>
    <t>10月</t>
  </si>
  <si>
    <t>成本指标</t>
  </si>
  <si>
    <t>经济成本指标</t>
  </si>
  <si>
    <t>项目预算控制数</t>
  </si>
  <si>
    <t>14.88万元</t>
  </si>
  <si>
    <t>效益指标</t>
  </si>
  <si>
    <t>社会效益指标</t>
  </si>
  <si>
    <t>社会影响力</t>
  </si>
  <si>
    <t>广泛</t>
  </si>
  <si>
    <t>媒体报道次数</t>
  </si>
  <si>
    <t>≥2次</t>
  </si>
  <si>
    <t>2次</t>
  </si>
  <si>
    <t>满意度指标</t>
  </si>
  <si>
    <t>服务对象满意度指标</t>
  </si>
  <si>
    <t>读者满意度</t>
  </si>
  <si>
    <t>≥97%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</si>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</sst>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68" zoomScaleNormal="68" zoomScaleSheetLayoutView="60" workbookViewId="0">
      <selection activeCell="H11" sqref="H11:O11"/>
    </sheetView>
  </sheetViews>
  <sheetFormatPr defaultColWidth="9" defaultRowHeight="13.85"/>
  <cols>
    <col min="1" max="1" width="9.52212389380531" customWidth="1"/>
    <col min="2" max="2" width="10.1327433628319" customWidth="1"/>
    <col min="3" max="3" width="10" customWidth="1"/>
    <col min="4" max="4" width="10.2035398230088" customWidth="1"/>
    <col min="5" max="5" width="13.5221238938053" customWidth="1"/>
    <col min="6" max="6" width="9" customWidth="1"/>
    <col min="7" max="7" width="15.2035398230088" customWidth="1"/>
    <col min="8" max="8" width="9.79646017699115" customWidth="1"/>
    <col min="9" max="9" width="10.2035398230088" customWidth="1"/>
    <col min="10" max="10" width="9.86725663716814" customWidth="1"/>
    <col min="11" max="11" width="32.5221238938053" customWidth="1"/>
    <col min="12" max="12" width="25.5221238938053" customWidth="1"/>
    <col min="13" max="13" width="12.1327433628319" customWidth="1"/>
    <col min="14" max="14" width="16.3362831858407" customWidth="1"/>
    <col min="15" max="15" width="8.5221238938053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5" customHeight="1" spans="1:15">
      <c r="A6" s="4"/>
      <c r="B6" s="4"/>
      <c r="C6" s="7" t="s">
        <v>15</v>
      </c>
      <c r="D6" s="7"/>
      <c r="E6" s="8">
        <v>14.88</v>
      </c>
      <c r="F6" s="8">
        <v>14.88</v>
      </c>
      <c r="G6" s="8"/>
      <c r="H6" s="8">
        <v>14.88</v>
      </c>
      <c r="I6" s="8"/>
      <c r="J6" s="4">
        <v>10</v>
      </c>
      <c r="K6" s="4"/>
      <c r="L6" s="27">
        <f>H6/F6</f>
        <v>1</v>
      </c>
      <c r="M6" s="27"/>
      <c r="N6" s="28">
        <f>J6*L6</f>
        <v>10</v>
      </c>
      <c r="O6" s="28"/>
    </row>
    <row r="7" ht="39.5" customHeight="1" spans="1:15">
      <c r="A7" s="4"/>
      <c r="B7" s="4"/>
      <c r="C7" s="4" t="s">
        <v>16</v>
      </c>
      <c r="D7" s="4"/>
      <c r="E7" s="8">
        <v>9.05264</v>
      </c>
      <c r="F7" s="8">
        <v>9.05264</v>
      </c>
      <c r="G7" s="8"/>
      <c r="H7" s="8">
        <v>9.05264</v>
      </c>
      <c r="I7" s="8"/>
      <c r="J7" s="4">
        <v>10</v>
      </c>
      <c r="K7" s="4"/>
      <c r="L7" s="27">
        <f>H7/F7</f>
        <v>1</v>
      </c>
      <c r="M7" s="27"/>
      <c r="N7" s="28">
        <f>J7*L7</f>
        <v>10</v>
      </c>
      <c r="O7" s="28"/>
    </row>
    <row r="8" ht="39.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28">
        <v>0</v>
      </c>
      <c r="O8" s="28"/>
    </row>
    <row r="9" ht="39.5" customHeight="1" spans="1:15">
      <c r="A9" s="4"/>
      <c r="B9" s="4"/>
      <c r="C9" s="4" t="s">
        <v>19</v>
      </c>
      <c r="D9" s="4"/>
      <c r="E9" s="8">
        <v>5.82736</v>
      </c>
      <c r="F9" s="8">
        <v>5.82736</v>
      </c>
      <c r="G9" s="8"/>
      <c r="H9" s="8">
        <v>5.82736</v>
      </c>
      <c r="I9" s="8"/>
      <c r="J9" s="4" t="s">
        <v>18</v>
      </c>
      <c r="K9" s="4"/>
      <c r="L9" s="4" t="s">
        <v>18</v>
      </c>
      <c r="M9" s="4"/>
      <c r="N9" s="28">
        <v>0</v>
      </c>
      <c r="O9" s="28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99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10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6" t="s">
        <v>14</v>
      </c>
      <c r="L12" s="4"/>
      <c r="M12" s="4" t="s">
        <v>31</v>
      </c>
      <c r="N12" s="4"/>
      <c r="O12" s="4"/>
    </row>
    <row r="13" ht="38.45" customHeight="1" spans="1:15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1"/>
      <c r="B14" s="10" t="s">
        <v>32</v>
      </c>
      <c r="C14" s="4" t="s">
        <v>33</v>
      </c>
      <c r="D14" s="12" t="s">
        <v>34</v>
      </c>
      <c r="E14" s="13"/>
      <c r="F14" s="14"/>
      <c r="G14" s="4" t="s">
        <v>35</v>
      </c>
      <c r="H14" s="15" t="s">
        <v>36</v>
      </c>
      <c r="I14" s="15"/>
      <c r="J14" s="15">
        <v>5</v>
      </c>
      <c r="K14" s="15">
        <v>5</v>
      </c>
      <c r="L14" s="15"/>
      <c r="M14" s="4"/>
      <c r="N14" s="4"/>
      <c r="O14" s="4"/>
    </row>
    <row r="15" ht="47.45" customHeight="1" spans="1:15">
      <c r="A15" s="11"/>
      <c r="B15" s="11"/>
      <c r="C15" s="4"/>
      <c r="D15" s="12" t="s">
        <v>37</v>
      </c>
      <c r="E15" s="13"/>
      <c r="F15" s="14"/>
      <c r="G15" s="4" t="s">
        <v>38</v>
      </c>
      <c r="H15" s="15" t="s">
        <v>38</v>
      </c>
      <c r="I15" s="15"/>
      <c r="J15" s="15">
        <v>8</v>
      </c>
      <c r="K15" s="15">
        <v>8</v>
      </c>
      <c r="L15" s="15"/>
      <c r="M15" s="4"/>
      <c r="N15" s="4"/>
      <c r="O15" s="4"/>
    </row>
    <row r="16" ht="47.45" customHeight="1" spans="1:15">
      <c r="A16" s="11"/>
      <c r="B16" s="11"/>
      <c r="C16" s="4"/>
      <c r="D16" s="12" t="s">
        <v>39</v>
      </c>
      <c r="E16" s="13"/>
      <c r="F16" s="14"/>
      <c r="G16" s="4" t="s">
        <v>40</v>
      </c>
      <c r="H16" s="16" t="s">
        <v>40</v>
      </c>
      <c r="I16" s="16"/>
      <c r="J16" s="15">
        <v>9</v>
      </c>
      <c r="K16" s="15">
        <v>9</v>
      </c>
      <c r="L16" s="15"/>
      <c r="M16" s="4"/>
      <c r="N16" s="4"/>
      <c r="O16" s="4"/>
    </row>
    <row r="17" ht="47.45" customHeight="1" spans="1:15">
      <c r="A17" s="11"/>
      <c r="B17" s="11"/>
      <c r="C17" s="4" t="s">
        <v>41</v>
      </c>
      <c r="D17" s="17" t="s">
        <v>42</v>
      </c>
      <c r="E17" s="17"/>
      <c r="F17" s="17"/>
      <c r="G17" s="4" t="s">
        <v>43</v>
      </c>
      <c r="H17" s="15" t="s">
        <v>44</v>
      </c>
      <c r="I17" s="15"/>
      <c r="J17" s="15">
        <v>9</v>
      </c>
      <c r="K17" s="15">
        <v>9</v>
      </c>
      <c r="L17" s="15"/>
      <c r="M17" s="4"/>
      <c r="N17" s="4"/>
      <c r="O17" s="4"/>
    </row>
    <row r="18" ht="47.45" customHeight="1" spans="1:15">
      <c r="A18" s="11"/>
      <c r="B18" s="11"/>
      <c r="C18" s="4"/>
      <c r="D18" s="17" t="s">
        <v>45</v>
      </c>
      <c r="E18" s="17"/>
      <c r="F18" s="17"/>
      <c r="G18" s="4" t="s">
        <v>46</v>
      </c>
      <c r="H18" s="15" t="s">
        <v>47</v>
      </c>
      <c r="I18" s="15"/>
      <c r="J18" s="15">
        <v>9</v>
      </c>
      <c r="K18" s="15">
        <v>9</v>
      </c>
      <c r="L18" s="15"/>
      <c r="M18" s="4"/>
      <c r="N18" s="4"/>
      <c r="O18" s="4"/>
    </row>
    <row r="19" ht="47.45" customHeight="1" spans="1:15">
      <c r="A19" s="11"/>
      <c r="B19" s="11"/>
      <c r="C19" s="4" t="s">
        <v>48</v>
      </c>
      <c r="D19" s="17" t="s">
        <v>49</v>
      </c>
      <c r="E19" s="17"/>
      <c r="F19" s="17"/>
      <c r="G19" s="4" t="s">
        <v>50</v>
      </c>
      <c r="H19" s="18" t="s">
        <v>51</v>
      </c>
      <c r="I19" s="18"/>
      <c r="J19" s="15">
        <v>10</v>
      </c>
      <c r="K19" s="15">
        <v>10</v>
      </c>
      <c r="L19" s="15"/>
      <c r="M19" s="4"/>
      <c r="N19" s="4"/>
      <c r="O19" s="4"/>
    </row>
    <row r="20" ht="47.45" customHeight="1" spans="1:15">
      <c r="A20" s="11"/>
      <c r="B20" s="10" t="s">
        <v>52</v>
      </c>
      <c r="C20" s="4" t="s">
        <v>53</v>
      </c>
      <c r="D20" s="17" t="s">
        <v>54</v>
      </c>
      <c r="E20" s="17"/>
      <c r="F20" s="17"/>
      <c r="G20" s="4" t="s">
        <v>55</v>
      </c>
      <c r="H20" s="15" t="s">
        <v>55</v>
      </c>
      <c r="I20" s="15"/>
      <c r="J20" s="15">
        <v>10</v>
      </c>
      <c r="K20" s="29">
        <v>10</v>
      </c>
      <c r="L20" s="29"/>
      <c r="M20" s="4"/>
      <c r="N20" s="4"/>
      <c r="O20" s="4"/>
    </row>
    <row r="21" ht="47.45" customHeight="1" spans="1:15">
      <c r="A21" s="11"/>
      <c r="B21" s="4" t="s">
        <v>56</v>
      </c>
      <c r="C21" s="4" t="s">
        <v>57</v>
      </c>
      <c r="D21" s="17" t="s">
        <v>58</v>
      </c>
      <c r="E21" s="17"/>
      <c r="F21" s="17"/>
      <c r="G21" s="4" t="s">
        <v>59</v>
      </c>
      <c r="H21" s="15" t="s">
        <v>59</v>
      </c>
      <c r="I21" s="15"/>
      <c r="J21" s="15">
        <v>10</v>
      </c>
      <c r="K21" s="15">
        <v>8</v>
      </c>
      <c r="L21" s="15"/>
      <c r="M21" s="4"/>
      <c r="N21" s="4"/>
      <c r="O21" s="4"/>
    </row>
    <row r="22" ht="47.45" customHeight="1" spans="1:15">
      <c r="A22" s="11"/>
      <c r="B22" s="4"/>
      <c r="C22" s="4"/>
      <c r="D22" s="17" t="s">
        <v>60</v>
      </c>
      <c r="E22" s="17"/>
      <c r="F22" s="17"/>
      <c r="G22" s="4" t="s">
        <v>61</v>
      </c>
      <c r="H22" s="15" t="s">
        <v>62</v>
      </c>
      <c r="I22" s="15"/>
      <c r="J22" s="15">
        <v>10</v>
      </c>
      <c r="K22" s="29">
        <v>10</v>
      </c>
      <c r="L22" s="29"/>
      <c r="M22" s="4"/>
      <c r="N22" s="4"/>
      <c r="O22" s="4"/>
    </row>
    <row r="23" ht="47.45" customHeight="1" spans="1:15">
      <c r="A23" s="19"/>
      <c r="B23" s="4" t="s">
        <v>63</v>
      </c>
      <c r="C23" s="4" t="s">
        <v>64</v>
      </c>
      <c r="D23" s="17" t="s">
        <v>65</v>
      </c>
      <c r="E23" s="17"/>
      <c r="F23" s="17"/>
      <c r="G23" s="20" t="s">
        <v>66</v>
      </c>
      <c r="H23" s="21">
        <v>0.97</v>
      </c>
      <c r="I23" s="21"/>
      <c r="J23" s="15">
        <v>10</v>
      </c>
      <c r="K23" s="15">
        <v>10</v>
      </c>
      <c r="L23" s="15"/>
      <c r="M23" s="4"/>
      <c r="N23" s="4"/>
      <c r="O23" s="4"/>
    </row>
    <row r="24" s="1" customFormat="1" ht="47.45" customHeight="1" spans="1:15">
      <c r="A24" s="22" t="s">
        <v>67</v>
      </c>
      <c r="B24" s="22"/>
      <c r="C24" s="22"/>
      <c r="D24" s="22"/>
      <c r="E24" s="22"/>
      <c r="F24" s="22"/>
      <c r="G24" s="22"/>
      <c r="H24" s="22"/>
      <c r="I24" s="22"/>
      <c r="J24" s="22">
        <v>100</v>
      </c>
      <c r="K24" s="30">
        <f>SUM(K14:L23)+N6</f>
        <v>98</v>
      </c>
      <c r="L24" s="22"/>
      <c r="M24" s="31" t="s">
        <v>68</v>
      </c>
      <c r="N24" s="31"/>
      <c r="O24" s="31"/>
    </row>
    <row r="25" ht="39.5" customHeight="1" spans="1:15">
      <c r="A25" s="23" t="s">
        <v>69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5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5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19"/>
    <mergeCell ref="B21:B22"/>
    <mergeCell ref="C12:C13"/>
    <mergeCell ref="C14:C16"/>
    <mergeCell ref="C17:C18"/>
    <mergeCell ref="C21:C22"/>
    <mergeCell ref="G12:G13"/>
    <mergeCell ref="J12:J13"/>
    <mergeCell ref="A5:B9"/>
    <mergeCell ref="H12:I13"/>
    <mergeCell ref="D12:F13"/>
    <mergeCell ref="M12:O13"/>
    <mergeCell ref="K12:L13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