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北京市文化和旅游局项目绩效自评表" sheetId="6" r:id="rId1"/>
  </sheets>
  <definedNames>
    <definedName name="_xlnm.Print_Area" localSheetId="0">北京市文化和旅游局项目绩效自评表!$A$1:$O$49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<sst xmlns="http://schemas.openxmlformats.org/spreadsheetml/2006/main" count="111" uniqueCount="93">
  <si>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</si>
  <si>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</si>
  <si>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</si>
  <si>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北京城市图书馆宣传推广及阅读活动</t>
  </si>
  <si>
    <t>主管部门</t>
  </si>
  <si>
    <t>北京市文化和旅游局</t>
  </si>
  <si>
    <t>实施单位</t>
  </si>
  <si>
    <t>首都图书馆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</si>
  <si>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</si>
  <si>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</si>
  <si>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</si>
  <si>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</si>
  <si>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</si>
  <si>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</si>
  <si>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</si>
  <si>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</si>
  <si>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</si>
  <si>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</si>
  <si>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</si>
  <si>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</si>
  <si>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
目标</t>
  </si>
  <si>
    <t>预期目标</t>
  </si>
  <si>
    <t>实际完成情况</t>
  </si>
  <si>
    <t>北京城市图书馆开馆之际，为了更好地宣传推广本馆的功能理念、特色资源与服务、精品活动，拟通过环境装饰营造“森林书苑”的雅韵，彰显出“临山间、于树下、勤阅览”的写意美景；以宣传片的形式，正面展现北京城市图书馆向着成为“世界一流 国内领先”的图书馆迈进的奋勇实践和精神面貌，通过8K+三维声的拍摄方式使古籍活化，让读者身临其境；通过宣传物料设计制作来激发与馆员、读者的情感链接，实现更加直观的导引导览，从而达到品牌价值的提升与共塑；通过新媒体运营来挖掘首图的海量馆藏资源，结合特色服务和宣推亮点，拓展服务新模式，提升读者对图书馆的认知度和黏性；通过形式多元、内容详实的“终身阅读”阅读推广活动，推广终身阅读、终身学习理念，打造时时处处的“沉浸式”阅读氛围，助力学习型社会建设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</si>
  <si>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</si>
  <si>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</si>
  <si>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</si>
  <si>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</si>
  <si>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</si>
  <si>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</si>
  <si>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</si>
  <si>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</si>
  <si>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</si>
  <si>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新媒体发布次数</t>
  </si>
  <si>
    <t>≧40次</t>
  </si>
  <si>
    <t>41次</t>
  </si>
  <si>
    <t>读者活动</t>
  </si>
  <si>
    <t>≧10场</t>
  </si>
  <si>
    <t>10场</t>
  </si>
  <si>
    <t>衍生品种数</t>
  </si>
  <si>
    <t>≧5种</t>
  </si>
  <si>
    <t>10种</t>
  </si>
  <si>
    <t>宣传片</t>
  </si>
  <si>
    <t>=2个</t>
  </si>
  <si>
    <t>2个</t>
  </si>
  <si>
    <t>新媒体用户量</t>
  </si>
  <si>
    <t>≧5000个</t>
  </si>
  <si>
    <t>5000个</t>
  </si>
  <si>
    <t>环境装饰展陈</t>
  </si>
  <si>
    <t>≧3项</t>
  </si>
  <si>
    <t>10项</t>
  </si>
  <si>
    <t>短视频</t>
  </si>
  <si>
    <t>≧40个</t>
  </si>
  <si>
    <t>41个</t>
  </si>
  <si>
    <t>质量指标</t>
  </si>
  <si>
    <t>资源宣传片8k分辨率</t>
  </si>
  <si>
    <t>符合</t>
  </si>
  <si>
    <t>形象宣传片4k分辨率</t>
  </si>
  <si>
    <t>环境装饰质量</t>
  </si>
  <si>
    <t>合格</t>
  </si>
  <si>
    <t>时效指标</t>
  </si>
  <si>
    <t>宣传片拍摄和环境装饰</t>
  </si>
  <si>
    <t>≦12月</t>
  </si>
  <si>
    <t>12月</t>
  </si>
  <si>
    <t>成本指标</t>
  </si>
  <si>
    <t>经济成本指标</t>
  </si>
  <si>
    <t>新馆公共区域环境装饰（运维）</t>
  </si>
  <si>
    <t>≦73.1886万元</t>
  </si>
  <si>
    <t>72.0412万元</t>
  </si>
  <si>
    <t>新媒体运营</t>
  </si>
  <si>
    <t>≦35.42375万元</t>
  </si>
  <si>
    <t>20.4万元</t>
  </si>
  <si>
    <t>“终身阅读”阅读推广活动</t>
  </si>
  <si>
    <t>≦62.56674万元</t>
  </si>
  <si>
    <t>52.5658万元</t>
  </si>
  <si>
    <t>≦92.53741万元</t>
  </si>
  <si>
    <t>92.25万元</t>
  </si>
  <si>
    <t>宣传物料</t>
  </si>
  <si>
    <t>≦48.14万元</t>
  </si>
  <si>
    <t>47.92万元</t>
  </si>
  <si>
    <t>社会效益指标</t>
  </si>
  <si>
    <t>图书馆关注度、知名度有效提升</t>
  </si>
  <si>
    <t>优</t>
  </si>
  <si>
    <t>可持续影响指标</t>
  </si>
  <si>
    <t>≧2年</t>
  </si>
  <si>
    <t>≧5年</t>
  </si>
  <si>
    <t>满意度指标</t>
  </si>
  <si>
    <t>服务对象满意度指标</t>
  </si>
  <si>
    <t>读者满意度</t>
  </si>
  <si>
    <t>≧90%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</si>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</sst>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7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0" fontId="1" fillId="0" borderId="2" xfId="0" applyNumberFormat="1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9"/>
  <sheetViews>
    <sheetView tabSelected="1" zoomScale="84" zoomScaleNormal="84" zoomScaleSheetLayoutView="60" workbookViewId="0">
      <selection activeCell="B11" sqref="B11:G11"/>
    </sheetView>
  </sheetViews>
  <sheetFormatPr defaultColWidth="9" defaultRowHeight="13.85"/>
  <cols>
    <col min="1" max="1" width="9.55752212389381" customWidth="1"/>
    <col min="2" max="2" width="10.0973451327434" customWidth="1"/>
    <col min="3" max="3" width="10" customWidth="1"/>
    <col min="4" max="4" width="10.2212389380531" customWidth="1"/>
    <col min="5" max="5" width="11.3274336283186" customWidth="1"/>
    <col min="6" max="6" width="9" customWidth="1"/>
    <col min="7" max="7" width="15.2212389380531" customWidth="1"/>
    <col min="8" max="8" width="9.7787610619469" customWidth="1"/>
    <col min="9" max="9" width="10.2212389380531" customWidth="1"/>
    <col min="10" max="10" width="9.89380530973451" customWidth="1"/>
    <col min="11" max="11" width="32.5575221238938" customWidth="1"/>
    <col min="12" max="12" width="25.5575221238938" customWidth="1"/>
    <col min="13" max="13" width="7.97345132743363" customWidth="1"/>
    <col min="14" max="14" width="10.2743362831858" customWidth="1"/>
    <col min="15" max="15" width="8.55752212389381" customWidth="1"/>
  </cols>
  <sheetData>
    <row r="1" spans="1:1">
      <c r="A1" s="1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4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8"/>
      <c r="J4" s="5" t="s">
        <v>7</v>
      </c>
      <c r="K4" s="6"/>
      <c r="L4" s="6"/>
      <c r="M4" s="6"/>
      <c r="N4" s="6"/>
      <c r="O4" s="6"/>
    </row>
    <row r="5" ht="39.45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45" customHeight="1" spans="1:15">
      <c r="A6" s="4"/>
      <c r="B6" s="4"/>
      <c r="C6" s="7" t="s">
        <v>15</v>
      </c>
      <c r="D6" s="7"/>
      <c r="E6" s="8">
        <v>0</v>
      </c>
      <c r="F6" s="8">
        <v>295.177</v>
      </c>
      <c r="G6" s="8"/>
      <c r="H6" s="8">
        <f>129.4119+165.7651</f>
        <v>295.177</v>
      </c>
      <c r="I6" s="8"/>
      <c r="J6" s="4">
        <v>10</v>
      </c>
      <c r="K6" s="4"/>
      <c r="L6" s="29">
        <f>H6/F6</f>
        <v>1</v>
      </c>
      <c r="M6" s="30"/>
      <c r="N6" s="31">
        <f>J6*L6</f>
        <v>10</v>
      </c>
      <c r="O6" s="31"/>
    </row>
    <row r="7" ht="39.45" customHeight="1" spans="1:15">
      <c r="A7" s="4"/>
      <c r="B7" s="4"/>
      <c r="C7" s="4" t="s">
        <v>16</v>
      </c>
      <c r="D7" s="4"/>
      <c r="E7" s="8">
        <v>0</v>
      </c>
      <c r="F7" s="8">
        <v>295.177</v>
      </c>
      <c r="G7" s="8"/>
      <c r="H7" s="8">
        <f>129.4119+165.7651</f>
        <v>295.177</v>
      </c>
      <c r="I7" s="8"/>
      <c r="J7" s="4">
        <v>10</v>
      </c>
      <c r="K7" s="4"/>
      <c r="L7" s="29">
        <f>H7/F7</f>
        <v>1</v>
      </c>
      <c r="M7" s="30"/>
      <c r="N7" s="31">
        <f>J7*L7</f>
        <v>10</v>
      </c>
      <c r="O7" s="31"/>
    </row>
    <row r="8" ht="39.45" customHeight="1" spans="1:15">
      <c r="A8" s="4"/>
      <c r="B8" s="4"/>
      <c r="C8" s="4" t="s">
        <v>17</v>
      </c>
      <c r="D8" s="4"/>
      <c r="E8" s="8">
        <v>0</v>
      </c>
      <c r="F8" s="8">
        <v>0</v>
      </c>
      <c r="G8" s="8"/>
      <c r="H8" s="8">
        <v>0</v>
      </c>
      <c r="I8" s="8"/>
      <c r="J8" s="4" t="s">
        <v>18</v>
      </c>
      <c r="K8" s="4"/>
      <c r="L8" s="4" t="s">
        <v>18</v>
      </c>
      <c r="M8" s="4"/>
      <c r="N8" s="4" t="s">
        <v>18</v>
      </c>
      <c r="O8" s="4"/>
    </row>
    <row r="9" ht="39.45" customHeight="1" spans="1:15">
      <c r="A9" s="4"/>
      <c r="B9" s="4"/>
      <c r="C9" s="4" t="s">
        <v>19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18</v>
      </c>
      <c r="K9" s="4"/>
      <c r="L9" s="4" t="s">
        <v>18</v>
      </c>
      <c r="M9" s="4"/>
      <c r="N9" s="4" t="s">
        <v>18</v>
      </c>
      <c r="O9" s="4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155" customHeight="1" spans="1:15">
      <c r="A11" s="4"/>
      <c r="B11" s="9" t="s">
        <v>23</v>
      </c>
      <c r="C11" s="9"/>
      <c r="D11" s="9"/>
      <c r="E11" s="9"/>
      <c r="F11" s="9"/>
      <c r="G11" s="9"/>
      <c r="H11" s="4" t="s">
        <v>23</v>
      </c>
      <c r="I11" s="4"/>
      <c r="J11" s="4"/>
      <c r="K11" s="4"/>
      <c r="L11" s="4"/>
      <c r="M11" s="4"/>
      <c r="N11" s="4"/>
      <c r="O11" s="4"/>
    </row>
    <row r="12" ht="38.4" customHeight="1" spans="1:15">
      <c r="A12" s="10" t="s">
        <v>24</v>
      </c>
      <c r="B12" s="4" t="s">
        <v>25</v>
      </c>
      <c r="C12" s="4" t="s">
        <v>26</v>
      </c>
      <c r="D12" s="4" t="s">
        <v>27</v>
      </c>
      <c r="E12" s="4"/>
      <c r="F12" s="4"/>
      <c r="G12" s="4" t="s">
        <v>28</v>
      </c>
      <c r="H12" s="4" t="s">
        <v>29</v>
      </c>
      <c r="I12" s="4"/>
      <c r="J12" s="4" t="s">
        <v>12</v>
      </c>
      <c r="K12" s="19" t="s">
        <v>14</v>
      </c>
      <c r="L12" s="4"/>
      <c r="M12" s="4" t="s">
        <v>30</v>
      </c>
      <c r="N12" s="4"/>
      <c r="O12" s="4"/>
    </row>
    <row r="13" ht="38.4" customHeight="1" spans="1:15">
      <c r="A13" s="11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51" customHeight="1" spans="1:15">
      <c r="A14" s="11"/>
      <c r="B14" s="10" t="s">
        <v>31</v>
      </c>
      <c r="C14" s="10" t="s">
        <v>32</v>
      </c>
      <c r="D14" s="12" t="s">
        <v>33</v>
      </c>
      <c r="E14" s="12"/>
      <c r="F14" s="12"/>
      <c r="G14" s="13" t="s">
        <v>34</v>
      </c>
      <c r="H14" s="13" t="s">
        <v>35</v>
      </c>
      <c r="I14" s="13"/>
      <c r="J14" s="13">
        <v>2</v>
      </c>
      <c r="K14" s="13">
        <v>2</v>
      </c>
      <c r="L14" s="13"/>
      <c r="M14" s="4"/>
      <c r="N14" s="4"/>
      <c r="O14" s="4"/>
    </row>
    <row r="15" ht="47.4" customHeight="1" spans="1:15">
      <c r="A15" s="11"/>
      <c r="B15" s="11"/>
      <c r="C15" s="11"/>
      <c r="D15" s="14" t="s">
        <v>36</v>
      </c>
      <c r="E15" s="15"/>
      <c r="F15" s="16"/>
      <c r="G15" s="13" t="s">
        <v>37</v>
      </c>
      <c r="H15" s="17" t="s">
        <v>38</v>
      </c>
      <c r="I15" s="32"/>
      <c r="J15" s="13">
        <v>2</v>
      </c>
      <c r="K15" s="33">
        <v>2</v>
      </c>
      <c r="L15" s="34"/>
      <c r="M15" s="5"/>
      <c r="N15" s="6"/>
      <c r="O15" s="28"/>
    </row>
    <row r="16" ht="47.4" customHeight="1" spans="1:15">
      <c r="A16" s="11"/>
      <c r="B16" s="11"/>
      <c r="C16" s="11"/>
      <c r="D16" s="14" t="s">
        <v>39</v>
      </c>
      <c r="E16" s="15"/>
      <c r="F16" s="16"/>
      <c r="G16" s="13" t="s">
        <v>40</v>
      </c>
      <c r="H16" s="17" t="s">
        <v>41</v>
      </c>
      <c r="I16" s="32"/>
      <c r="J16" s="13">
        <v>3</v>
      </c>
      <c r="K16" s="17">
        <v>3</v>
      </c>
      <c r="L16" s="32"/>
      <c r="M16" s="5"/>
      <c r="N16" s="6"/>
      <c r="O16" s="28"/>
    </row>
    <row r="17" ht="47.4" customHeight="1" spans="1:15">
      <c r="A17" s="11"/>
      <c r="B17" s="11"/>
      <c r="C17" s="11"/>
      <c r="D17" s="14" t="s">
        <v>42</v>
      </c>
      <c r="E17" s="15"/>
      <c r="F17" s="16"/>
      <c r="G17" s="38" t="s">
        <v>43</v>
      </c>
      <c r="H17" s="17" t="s">
        <v>44</v>
      </c>
      <c r="I17" s="32"/>
      <c r="J17" s="13">
        <v>3</v>
      </c>
      <c r="K17" s="17">
        <v>3</v>
      </c>
      <c r="L17" s="32"/>
      <c r="M17" s="5"/>
      <c r="N17" s="6"/>
      <c r="O17" s="28"/>
    </row>
    <row r="18" ht="47.4" customHeight="1" spans="1:15">
      <c r="A18" s="11"/>
      <c r="B18" s="11"/>
      <c r="C18" s="11"/>
      <c r="D18" s="12" t="s">
        <v>45</v>
      </c>
      <c r="E18" s="12"/>
      <c r="F18" s="12"/>
      <c r="G18" s="13" t="s">
        <v>46</v>
      </c>
      <c r="H18" s="19" t="s">
        <v>47</v>
      </c>
      <c r="I18" s="19"/>
      <c r="J18" s="13">
        <v>2</v>
      </c>
      <c r="K18" s="13">
        <v>2</v>
      </c>
      <c r="L18" s="13"/>
      <c r="M18" s="4"/>
      <c r="N18" s="4"/>
      <c r="O18" s="4"/>
    </row>
    <row r="19" ht="82" customHeight="1" spans="1:15">
      <c r="A19" s="11"/>
      <c r="B19" s="11"/>
      <c r="C19" s="11"/>
      <c r="D19" s="14" t="s">
        <v>48</v>
      </c>
      <c r="E19" s="15"/>
      <c r="F19" s="16"/>
      <c r="G19" s="13" t="s">
        <v>49</v>
      </c>
      <c r="H19" s="17" t="s">
        <v>50</v>
      </c>
      <c r="I19" s="32"/>
      <c r="J19" s="13">
        <v>2</v>
      </c>
      <c r="K19" s="17">
        <v>1.6</v>
      </c>
      <c r="L19" s="32"/>
      <c r="M19" s="5"/>
      <c r="N19" s="6"/>
      <c r="O19" s="28"/>
    </row>
    <row r="20" ht="47.4" customHeight="1" spans="1:15">
      <c r="A20" s="11"/>
      <c r="B20" s="11"/>
      <c r="C20" s="20"/>
      <c r="D20" s="14" t="s">
        <v>51</v>
      </c>
      <c r="E20" s="15"/>
      <c r="F20" s="16"/>
      <c r="G20" s="13" t="s">
        <v>52</v>
      </c>
      <c r="H20" s="17" t="s">
        <v>53</v>
      </c>
      <c r="I20" s="32"/>
      <c r="J20" s="13">
        <v>2</v>
      </c>
      <c r="K20" s="17">
        <v>2</v>
      </c>
      <c r="L20" s="32"/>
      <c r="M20" s="5"/>
      <c r="N20" s="6"/>
      <c r="O20" s="28"/>
    </row>
    <row r="21" ht="47.4" customHeight="1" spans="1:15">
      <c r="A21" s="11"/>
      <c r="B21" s="11"/>
      <c r="C21" s="4" t="s">
        <v>54</v>
      </c>
      <c r="D21" s="12" t="s">
        <v>55</v>
      </c>
      <c r="E21" s="12"/>
      <c r="F21" s="12"/>
      <c r="G21" s="13" t="s">
        <v>56</v>
      </c>
      <c r="H21" s="13" t="s">
        <v>56</v>
      </c>
      <c r="I21" s="13"/>
      <c r="J21" s="13">
        <v>6</v>
      </c>
      <c r="K21" s="13">
        <v>6</v>
      </c>
      <c r="L21" s="13"/>
      <c r="M21" s="4"/>
      <c r="N21" s="4"/>
      <c r="O21" s="4"/>
    </row>
    <row r="22" ht="47.4" customHeight="1" spans="1:15">
      <c r="A22" s="11"/>
      <c r="B22" s="11"/>
      <c r="C22" s="4"/>
      <c r="D22" s="12" t="s">
        <v>57</v>
      </c>
      <c r="E22" s="12"/>
      <c r="F22" s="12"/>
      <c r="G22" s="13" t="s">
        <v>56</v>
      </c>
      <c r="H22" s="13" t="s">
        <v>56</v>
      </c>
      <c r="I22" s="13"/>
      <c r="J22" s="13">
        <v>6</v>
      </c>
      <c r="K22" s="13">
        <v>6</v>
      </c>
      <c r="L22" s="13"/>
      <c r="M22" s="4"/>
      <c r="N22" s="4"/>
      <c r="O22" s="4"/>
    </row>
    <row r="23" ht="47.4" customHeight="1" spans="1:15">
      <c r="A23" s="11"/>
      <c r="B23" s="11"/>
      <c r="C23" s="4"/>
      <c r="D23" s="12" t="s">
        <v>58</v>
      </c>
      <c r="E23" s="12"/>
      <c r="F23" s="12"/>
      <c r="G23" s="13" t="s">
        <v>59</v>
      </c>
      <c r="H23" s="13" t="s">
        <v>59</v>
      </c>
      <c r="I23" s="13"/>
      <c r="J23" s="13">
        <v>6</v>
      </c>
      <c r="K23" s="13">
        <v>6</v>
      </c>
      <c r="L23" s="13"/>
      <c r="M23" s="4"/>
      <c r="N23" s="4"/>
      <c r="O23" s="4"/>
    </row>
    <row r="24" ht="47.4" customHeight="1" spans="1:15">
      <c r="A24" s="11"/>
      <c r="B24" s="11"/>
      <c r="C24" s="4" t="s">
        <v>60</v>
      </c>
      <c r="D24" s="12" t="s">
        <v>61</v>
      </c>
      <c r="E24" s="12"/>
      <c r="F24" s="12"/>
      <c r="G24" s="13" t="s">
        <v>62</v>
      </c>
      <c r="H24" s="21" t="s">
        <v>63</v>
      </c>
      <c r="I24" s="21"/>
      <c r="J24" s="13">
        <v>6</v>
      </c>
      <c r="K24" s="13">
        <v>6</v>
      </c>
      <c r="L24" s="13"/>
      <c r="M24" s="4"/>
      <c r="N24" s="4"/>
      <c r="O24" s="4"/>
    </row>
    <row r="25" ht="47.4" customHeight="1" spans="1:15">
      <c r="A25" s="11"/>
      <c r="B25" s="10" t="s">
        <v>64</v>
      </c>
      <c r="C25" s="10" t="s">
        <v>65</v>
      </c>
      <c r="D25" s="12" t="s">
        <v>66</v>
      </c>
      <c r="E25" s="12"/>
      <c r="F25" s="12"/>
      <c r="G25" s="13" t="s">
        <v>67</v>
      </c>
      <c r="H25" s="13" t="s">
        <v>68</v>
      </c>
      <c r="I25" s="13"/>
      <c r="J25" s="13">
        <v>2</v>
      </c>
      <c r="K25" s="35">
        <v>2</v>
      </c>
      <c r="L25" s="35"/>
      <c r="M25" s="4"/>
      <c r="N25" s="4"/>
      <c r="O25" s="4"/>
    </row>
    <row r="26" ht="47.4" customHeight="1" spans="1:15">
      <c r="A26" s="11"/>
      <c r="B26" s="11"/>
      <c r="C26" s="11"/>
      <c r="D26" s="12" t="s">
        <v>69</v>
      </c>
      <c r="E26" s="12"/>
      <c r="F26" s="12"/>
      <c r="G26" s="13" t="s">
        <v>70</v>
      </c>
      <c r="H26" s="13" t="s">
        <v>71</v>
      </c>
      <c r="I26" s="13"/>
      <c r="J26" s="13">
        <v>2</v>
      </c>
      <c r="K26" s="35">
        <v>2</v>
      </c>
      <c r="L26" s="35"/>
      <c r="M26" s="4"/>
      <c r="N26" s="4"/>
      <c r="O26" s="4"/>
    </row>
    <row r="27" ht="47.4" customHeight="1" spans="1:15">
      <c r="A27" s="11"/>
      <c r="B27" s="11"/>
      <c r="C27" s="11"/>
      <c r="D27" s="12" t="s">
        <v>72</v>
      </c>
      <c r="E27" s="12"/>
      <c r="F27" s="12"/>
      <c r="G27" s="13" t="s">
        <v>73</v>
      </c>
      <c r="H27" s="13" t="s">
        <v>74</v>
      </c>
      <c r="I27" s="13"/>
      <c r="J27" s="13">
        <v>2</v>
      </c>
      <c r="K27" s="35">
        <v>2</v>
      </c>
      <c r="L27" s="35"/>
      <c r="M27" s="4"/>
      <c r="N27" s="4"/>
      <c r="O27" s="4"/>
    </row>
    <row r="28" ht="47.4" customHeight="1" spans="1:15">
      <c r="A28" s="11"/>
      <c r="B28" s="11"/>
      <c r="C28" s="11"/>
      <c r="D28" s="14" t="s">
        <v>42</v>
      </c>
      <c r="E28" s="15"/>
      <c r="F28" s="16"/>
      <c r="G28" s="13" t="s">
        <v>75</v>
      </c>
      <c r="H28" s="17" t="s">
        <v>76</v>
      </c>
      <c r="I28" s="32"/>
      <c r="J28" s="13">
        <v>2</v>
      </c>
      <c r="K28" s="17">
        <v>2</v>
      </c>
      <c r="L28" s="32"/>
      <c r="M28" s="5"/>
      <c r="N28" s="6"/>
      <c r="O28" s="28"/>
    </row>
    <row r="29" ht="47.4" customHeight="1" spans="1:15">
      <c r="A29" s="20"/>
      <c r="B29" s="20"/>
      <c r="C29" s="20"/>
      <c r="D29" s="14" t="s">
        <v>77</v>
      </c>
      <c r="E29" s="15"/>
      <c r="F29" s="16"/>
      <c r="G29" s="13" t="s">
        <v>78</v>
      </c>
      <c r="H29" s="17" t="s">
        <v>79</v>
      </c>
      <c r="I29" s="32"/>
      <c r="J29" s="13">
        <v>2</v>
      </c>
      <c r="K29" s="17">
        <v>2</v>
      </c>
      <c r="L29" s="32"/>
      <c r="M29" s="5"/>
      <c r="N29" s="6"/>
      <c r="O29" s="28"/>
    </row>
    <row r="30" s="1" customFormat="1" ht="47.4" customHeight="1" spans="1:15">
      <c r="A30" s="4"/>
      <c r="B30" s="4"/>
      <c r="C30" s="4" t="s">
        <v>80</v>
      </c>
      <c r="D30" s="12" t="s">
        <v>81</v>
      </c>
      <c r="E30" s="12"/>
      <c r="F30" s="12"/>
      <c r="G30" s="13" t="s">
        <v>82</v>
      </c>
      <c r="H30" s="13" t="s">
        <v>82</v>
      </c>
      <c r="I30" s="13"/>
      <c r="J30" s="13">
        <v>10</v>
      </c>
      <c r="K30" s="13">
        <v>8</v>
      </c>
      <c r="L30" s="13"/>
      <c r="M30" s="4"/>
      <c r="N30" s="4"/>
      <c r="O30" s="4"/>
    </row>
    <row r="31" s="1" customFormat="1" ht="47.4" customHeight="1" spans="1:15">
      <c r="A31" s="4"/>
      <c r="B31" s="4"/>
      <c r="C31" s="4" t="s">
        <v>83</v>
      </c>
      <c r="D31" s="12" t="s">
        <v>77</v>
      </c>
      <c r="E31" s="12"/>
      <c r="F31" s="12"/>
      <c r="G31" s="13" t="s">
        <v>84</v>
      </c>
      <c r="H31" s="13" t="s">
        <v>84</v>
      </c>
      <c r="I31" s="13"/>
      <c r="J31" s="13">
        <v>10</v>
      </c>
      <c r="K31" s="13">
        <v>10</v>
      </c>
      <c r="L31" s="13"/>
      <c r="M31" s="4"/>
      <c r="N31" s="4"/>
      <c r="O31" s="4"/>
    </row>
    <row r="32" s="1" customFormat="1" ht="47.4" customHeight="1" spans="1:15">
      <c r="A32" s="4"/>
      <c r="B32" s="4"/>
      <c r="C32" s="4"/>
      <c r="D32" s="12" t="s">
        <v>42</v>
      </c>
      <c r="E32" s="12"/>
      <c r="F32" s="12"/>
      <c r="G32" s="13" t="s">
        <v>85</v>
      </c>
      <c r="H32" s="13" t="s">
        <v>85</v>
      </c>
      <c r="I32" s="13"/>
      <c r="J32" s="13">
        <v>10</v>
      </c>
      <c r="K32" s="13">
        <v>10</v>
      </c>
      <c r="L32" s="13"/>
      <c r="M32" s="4"/>
      <c r="N32" s="4"/>
      <c r="O32" s="4"/>
    </row>
    <row r="33" s="1" customFormat="1" ht="47.4" customHeight="1" spans="1:15">
      <c r="A33" s="4"/>
      <c r="B33" s="4" t="s">
        <v>86</v>
      </c>
      <c r="C33" s="4" t="s">
        <v>87</v>
      </c>
      <c r="D33" s="22" t="s">
        <v>88</v>
      </c>
      <c r="E33" s="22"/>
      <c r="F33" s="22"/>
      <c r="G33" s="19" t="s">
        <v>89</v>
      </c>
      <c r="H33" s="23">
        <v>0.957</v>
      </c>
      <c r="I33" s="23"/>
      <c r="J33" s="19">
        <v>10</v>
      </c>
      <c r="K33" s="13">
        <v>10</v>
      </c>
      <c r="L33" s="13"/>
      <c r="M33" s="4"/>
      <c r="N33" s="4"/>
      <c r="O33" s="4"/>
    </row>
    <row r="34" s="2" customFormat="1" ht="47.4" customHeight="1" spans="1:15">
      <c r="A34" s="24" t="s">
        <v>90</v>
      </c>
      <c r="B34" s="24"/>
      <c r="C34" s="24"/>
      <c r="D34" s="24"/>
      <c r="E34" s="24"/>
      <c r="F34" s="24"/>
      <c r="G34" s="24"/>
      <c r="H34" s="24"/>
      <c r="I34" s="24"/>
      <c r="J34" s="24">
        <v>100</v>
      </c>
      <c r="K34" s="36">
        <f>SUM(K14:L33)+N6</f>
        <v>97.6</v>
      </c>
      <c r="L34" s="24"/>
      <c r="M34" s="37" t="s">
        <v>91</v>
      </c>
      <c r="N34" s="37"/>
      <c r="O34" s="37"/>
    </row>
    <row r="35" ht="39.45" customHeight="1" spans="1:15">
      <c r="A35" s="25" t="s">
        <v>92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</row>
    <row r="36" ht="39.45" customHeight="1" spans="1:1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ht="39.45" customHeight="1" spans="1:1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ht="39.45" customHeight="1" spans="1:1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ht="39.45" customHeight="1" spans="1:1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ht="39.45" customHeight="1" spans="1:1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ht="39.45" customHeight="1" spans="1:1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</row>
    <row r="44" spans="1:1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</row>
    <row r="45" spans="1:15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</row>
    <row r="46" spans="1:15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</row>
    <row r="47" spans="1:15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</row>
    <row r="48" spans="1:15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</row>
    <row r="49" spans="1:15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</row>
  </sheetData>
  <sheetProtection formatCells="0" formatColumns="0" formatRows="0" insertRows="0" insertColumns="0" insertHyperlinks="0" deleteColumns="0" deleteRows="0" sort="0" autoFilter="0" pivotTables="0"/>
  <mergeCells count="144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A34:I34"/>
    <mergeCell ref="K34:L34"/>
    <mergeCell ref="M34:O34"/>
    <mergeCell ref="A10:A11"/>
    <mergeCell ref="A12:A29"/>
    <mergeCell ref="A30:A33"/>
    <mergeCell ref="B12:B13"/>
    <mergeCell ref="B14:B24"/>
    <mergeCell ref="B25:B29"/>
    <mergeCell ref="B30:B32"/>
    <mergeCell ref="C12:C13"/>
    <mergeCell ref="C14:C20"/>
    <mergeCell ref="C21:C23"/>
    <mergeCell ref="C25:C29"/>
    <mergeCell ref="C31:C32"/>
    <mergeCell ref="G12:G13"/>
    <mergeCell ref="J12:J13"/>
    <mergeCell ref="H12:I13"/>
    <mergeCell ref="K12:L13"/>
    <mergeCell ref="D12:F13"/>
    <mergeCell ref="M12:O13"/>
    <mergeCell ref="A5:B9"/>
    <mergeCell ref="A35:O4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rowBreaks count="1" manualBreakCount="1">
    <brk id="27" max="1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: s = " h t t p : / / s c h e m a s . o p e n x m l f o r m a t s . o r g / s p r e a d s h e e t m l / 2 0 0 6 / m a i n "   x m l n s = " h t t p s : / / w e b . w p s . c n / e t / 2 0 1 8 / m a i n " >  
   < w o S h e e t s P r o p s >  
     < w o S h e e t P r o p s   i s D a s h B o a r d S h e e t = " 0 "   i s D b S h e e t = " 0 "   i s D b D a s h B o a r d S h e e t = " 0 "   i n t e r l i n e C o l o r = " 0 "   i s F l e x P a p e r S h e e t = " 0 "   i n t e r l i n e O n O f f = " 0 "   s h e e t S t i d = " 6 " >  
       < c e l l p r o t e c t i o n / >  
       < a p p E t D b R e l a t i o n s / >  
     < / w o S h e e t P r o p s >  
     < w o S h e e t P r o p s   i s D a s h B o a r d S h e e t = " 0 "   i s D b S h e e t = " 0 "   i s D b D a s h B o a r d S h e e t = " 0 "   i n t e r l i n e C o l o r = " 0 "   i s F l e x P a p e r S h e e t = " 0 "   i n t e r l i n e O n O f f = " 0 "   s h e e t S t i d = " 7 " >  
       < c e l l p r o t e c t i o n / >  
       < a p p E t D b R e l a t i o n s / >  
     < / w o S h e e t P r o p s >  
   < / w o S h e e t s P r o p s >  
   < w o B o o k P r o p s >  
     < b o o k S e t t i n g s   i s A u t o U p d a t e P a u s e d = " 0 "   f i l t e r T y p e = " c o n n "   f i l e I d = " 3 7 9 6 3 6 3 8 2 7 8 8 "   i s M e r g e T a s k s A u t o U p d a t e = " 0 "   c o r e C o n q u e r U s e r I d = " "   i s F i l t e r S h a r e d = " 1 "   i s I n s e r P i c A s A t t a c h m e n t = " 0 " / >  
   < / w o B o o k P r o p s >  
 < / w o P r o p s > 
</file>

<file path=customXml/item2.xml>��< ? x m l   v e r s i o n = " 1 . 0 "   s t a n d a l o n e = " y e s " ? > < p i x e l a t o r s   x m l n s : s = " h t t p : / / s c h e m a s . o p e n x m l f o r m a t s . o r g / s p r e a d s h e e t m l / 2 0 0 6 / m a i n "   x m l n s = " h t t p s : / / w e b . w p s . c n / e t / 2 0 1 8 / m a i n " >  
   < p i x e l a t o r L i s t   s h e e t S t i d = " 6 " / >  
   < p i x e l a t o r L i s t   s h e e t S t i d = " 7 " / >  
   < p i x e l a t o r L i s t   s h e e t S t i d = " 8 " / >  
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WWO_wpscloud_20250319220634-bbde9b6bd9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向往*</cp:lastModifiedBy>
  <dcterms:created xsi:type="dcterms:W3CDTF">2015-06-08T02:19:00Z</dcterms:created>
  <cp:lastPrinted>2023-04-14T17:55:00Z</cp:lastPrinted>
  <dcterms:modified xsi:type="dcterms:W3CDTF">2025-08-25T07:51:58Z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4C4319AB96075856A418D967C87D2A81_43</vt:lpwstr>
  </property>
  <property fmtid="{D5CDD505-2E9C-101B-9397-08002B2CF9AE}" pid="4" name="KSOReadingLayout">
    <vt:bool>true</vt:bool>
  </property>
</Properties>
</file>