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<sst xmlns="http://schemas.openxmlformats.org/spreadsheetml/2006/main" count="75" uniqueCount="63">
  <si>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</si>
  <si>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</si>
  <si>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</si>
  <si>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中央补助全国智慧图书馆体系建设古籍数字化项目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</si>
  <si>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</si>
  <si>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</si>
  <si>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</si>
  <si>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</si>
  <si>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</si>
  <si>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</si>
  <si>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</si>
  <si>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</si>
  <si>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</si>
  <si>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</si>
  <si>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</si>
  <si>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</si>
  <si>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</si>
  <si>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</si>
  <si>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</si>
  <si>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</si>
  <si>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</si>
  <si>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</si>
  <si>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</si>
  <si>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古籍善本、馆藏特色戏曲文献、子部特色文献、北京地方文献的数字化工作，约6万筒子叶。按着相关标准，保质保量完成项目建设任务、项目自检及验收工作。</t>
  </si>
  <si>
    <t>北京市智慧图书馆体系建设完成了基础数字资源建设60069筒子叶，进一步丰富了古籍数字化资源。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</si>
  <si>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</si>
  <si>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</si>
  <si>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</si>
  <si>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</si>
  <si>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</si>
  <si>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</si>
  <si>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</si>
  <si>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</si>
  <si>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</si>
  <si>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加工筒子叶数量</t>
  </si>
  <si>
    <t>≥60000筒子叶</t>
  </si>
  <si>
    <t>60069筒子叶</t>
  </si>
  <si>
    <t>古籍数字化</t>
  </si>
  <si>
    <t>1套</t>
  </si>
  <si>
    <t>质量指标</t>
  </si>
  <si>
    <t>项目验收通过率</t>
  </si>
  <si>
    <t>已完成本级验收</t>
  </si>
  <si>
    <t>文旅部2025年6月底前验收</t>
  </si>
  <si>
    <t>时效指标</t>
  </si>
  <si>
    <t>完成时间</t>
  </si>
  <si>
    <t>≤12月</t>
  </si>
  <si>
    <t>成本指标</t>
  </si>
  <si>
    <t>经济成本指标</t>
  </si>
  <si>
    <t>项目预算控制数</t>
  </si>
  <si>
    <t>≤210万元</t>
  </si>
  <si>
    <t>159.04万元</t>
  </si>
  <si>
    <t>续上页</t>
  </si>
  <si>
    <t>效益指标</t>
  </si>
  <si>
    <t>社会效益指标</t>
  </si>
  <si>
    <t>按着相关标准，保质保量完成项目建设任务、项目自检及验收工作</t>
  </si>
  <si>
    <t>优</t>
  </si>
  <si>
    <t>满意度指标</t>
  </si>
  <si>
    <t>服务对象满意度指标</t>
  </si>
  <si>
    <t>使用对象满意度</t>
  </si>
  <si>
    <t>不单独测评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</si>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</sst>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2" xfId="3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0" zoomScaleNormal="70" zoomScaleSheetLayoutView="74" workbookViewId="0">
      <selection activeCell="D19" sqref="$A19:$XFD19"/>
    </sheetView>
  </sheetViews>
  <sheetFormatPr defaultColWidth="9" defaultRowHeight="13.85"/>
  <cols>
    <col min="1" max="1" width="9.58407079646018" customWidth="1"/>
    <col min="2" max="2" width="10.070796460177" customWidth="1"/>
    <col min="3" max="3" width="12.7522123893805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2920353982301" customWidth="1"/>
    <col min="11" max="11" width="32.5221238938053" customWidth="1"/>
    <col min="12" max="12" width="25.5221238938053" customWidth="1"/>
    <col min="13" max="13" width="12.070796460177" customWidth="1"/>
    <col min="14" max="14" width="16.353982300885" customWidth="1"/>
    <col min="15" max="15" width="8.5221238938053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5" customHeight="1" spans="1:15">
      <c r="A6" s="4"/>
      <c r="B6" s="4"/>
      <c r="C6" s="4" t="s">
        <v>15</v>
      </c>
      <c r="D6" s="4"/>
      <c r="E6" s="7">
        <v>210</v>
      </c>
      <c r="F6" s="7">
        <v>210</v>
      </c>
      <c r="G6" s="7"/>
      <c r="H6" s="7">
        <v>159.04</v>
      </c>
      <c r="I6" s="7"/>
      <c r="J6" s="4">
        <v>10</v>
      </c>
      <c r="K6" s="4"/>
      <c r="L6" s="22">
        <f>H6/F6</f>
        <v>0.757333333333333</v>
      </c>
      <c r="M6" s="22"/>
      <c r="N6" s="23">
        <f>J6*L6</f>
        <v>7.57333333333333</v>
      </c>
      <c r="O6" s="23"/>
    </row>
    <row r="7" ht="39.5" customHeight="1" spans="1:15">
      <c r="A7" s="4"/>
      <c r="B7" s="4"/>
      <c r="C7" s="4" t="s">
        <v>16</v>
      </c>
      <c r="D7" s="4"/>
      <c r="E7" s="7">
        <v>210</v>
      </c>
      <c r="F7" s="7">
        <v>210</v>
      </c>
      <c r="G7" s="7"/>
      <c r="H7" s="7">
        <v>159.04</v>
      </c>
      <c r="I7" s="7"/>
      <c r="J7" s="4">
        <v>10</v>
      </c>
      <c r="K7" s="4"/>
      <c r="L7" s="22">
        <f>H7/F7</f>
        <v>0.757333333333333</v>
      </c>
      <c r="M7" s="22"/>
      <c r="N7" s="23">
        <f>J7*L7</f>
        <v>7.57333333333333</v>
      </c>
      <c r="O7" s="23"/>
    </row>
    <row r="8" ht="39.5" customHeight="1" spans="1:15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5" customHeight="1" spans="1:15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16" customHeight="1" spans="1:15">
      <c r="A11" s="4"/>
      <c r="B11" s="8" t="s">
        <v>23</v>
      </c>
      <c r="C11" s="8"/>
      <c r="D11" s="8"/>
      <c r="E11" s="8"/>
      <c r="F11" s="8"/>
      <c r="G11" s="8"/>
      <c r="H11" s="4" t="s">
        <v>24</v>
      </c>
      <c r="I11" s="4"/>
      <c r="J11" s="4"/>
      <c r="K11" s="4"/>
      <c r="L11" s="4"/>
      <c r="M11" s="4"/>
      <c r="N11" s="4"/>
      <c r="O11" s="4"/>
    </row>
    <row r="12" ht="38.45" customHeight="1" spans="1:15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4" t="s">
        <v>14</v>
      </c>
      <c r="L12" s="4"/>
      <c r="M12" s="4" t="s">
        <v>31</v>
      </c>
      <c r="N12" s="4"/>
      <c r="O12" s="4"/>
    </row>
    <row r="13" ht="38.45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4"/>
      <c r="B14" s="9" t="s">
        <v>32</v>
      </c>
      <c r="C14" s="9" t="s">
        <v>33</v>
      </c>
      <c r="D14" s="10" t="s">
        <v>34</v>
      </c>
      <c r="E14" s="10"/>
      <c r="F14" s="10"/>
      <c r="G14" s="4" t="s">
        <v>35</v>
      </c>
      <c r="H14" s="11" t="s">
        <v>36</v>
      </c>
      <c r="I14" s="11"/>
      <c r="J14" s="25">
        <v>8</v>
      </c>
      <c r="K14" s="11">
        <v>8</v>
      </c>
      <c r="L14" s="11"/>
      <c r="M14" s="4"/>
      <c r="N14" s="4"/>
      <c r="O14" s="4"/>
    </row>
    <row r="15" ht="47.45" customHeight="1" spans="1:15">
      <c r="A15" s="4"/>
      <c r="B15" s="12"/>
      <c r="C15" s="13"/>
      <c r="D15" s="10" t="s">
        <v>37</v>
      </c>
      <c r="E15" s="10"/>
      <c r="F15" s="10"/>
      <c r="G15" s="4" t="s">
        <v>38</v>
      </c>
      <c r="H15" s="11" t="s">
        <v>38</v>
      </c>
      <c r="I15" s="11"/>
      <c r="J15" s="25">
        <v>8</v>
      </c>
      <c r="K15" s="11">
        <v>8</v>
      </c>
      <c r="L15" s="11"/>
      <c r="M15" s="4"/>
      <c r="N15" s="4"/>
      <c r="O15" s="4"/>
    </row>
    <row r="16" ht="47.45" customHeight="1" spans="1:15">
      <c r="A16" s="4"/>
      <c r="B16" s="12"/>
      <c r="C16" s="4" t="s">
        <v>39</v>
      </c>
      <c r="D16" s="10" t="s">
        <v>40</v>
      </c>
      <c r="E16" s="10"/>
      <c r="F16" s="10"/>
      <c r="G16" s="14">
        <f>100%</f>
        <v>1</v>
      </c>
      <c r="H16" s="11" t="s">
        <v>41</v>
      </c>
      <c r="I16" s="11"/>
      <c r="J16" s="25">
        <v>12</v>
      </c>
      <c r="K16" s="11">
        <v>11</v>
      </c>
      <c r="L16" s="11"/>
      <c r="M16" s="4" t="s">
        <v>42</v>
      </c>
      <c r="N16" s="4"/>
      <c r="O16" s="4"/>
    </row>
    <row r="17" ht="47.45" customHeight="1" spans="1:15">
      <c r="A17" s="4"/>
      <c r="B17" s="12"/>
      <c r="C17" s="4" t="s">
        <v>43</v>
      </c>
      <c r="D17" s="10" t="s">
        <v>44</v>
      </c>
      <c r="E17" s="10"/>
      <c r="F17" s="10"/>
      <c r="G17" s="4" t="s">
        <v>45</v>
      </c>
      <c r="H17" s="15" t="s">
        <v>41</v>
      </c>
      <c r="I17" s="15"/>
      <c r="J17" s="25">
        <v>12</v>
      </c>
      <c r="K17" s="11">
        <v>11</v>
      </c>
      <c r="L17" s="11"/>
      <c r="M17" s="4" t="s">
        <v>42</v>
      </c>
      <c r="N17" s="4"/>
      <c r="O17" s="4"/>
    </row>
    <row r="18" ht="47.45" customHeight="1" spans="1:15">
      <c r="A18" s="4"/>
      <c r="B18" s="9" t="s">
        <v>46</v>
      </c>
      <c r="C18" s="4" t="s">
        <v>47</v>
      </c>
      <c r="D18" s="10" t="s">
        <v>48</v>
      </c>
      <c r="E18" s="10"/>
      <c r="F18" s="10"/>
      <c r="G18" s="4" t="s">
        <v>49</v>
      </c>
      <c r="H18" s="11" t="s">
        <v>50</v>
      </c>
      <c r="I18" s="11"/>
      <c r="J18" s="25">
        <v>10</v>
      </c>
      <c r="K18" s="26">
        <v>10</v>
      </c>
      <c r="L18" s="26"/>
      <c r="M18" s="4"/>
      <c r="N18" s="4"/>
      <c r="O18" s="4"/>
    </row>
    <row r="19" ht="47.45" customHeight="1" spans="1:15">
      <c r="A19" s="4" t="s">
        <v>51</v>
      </c>
      <c r="B19" s="4" t="s">
        <v>52</v>
      </c>
      <c r="C19" s="4" t="s">
        <v>53</v>
      </c>
      <c r="D19" s="10" t="s">
        <v>54</v>
      </c>
      <c r="E19" s="10"/>
      <c r="F19" s="10"/>
      <c r="G19" s="4" t="s">
        <v>55</v>
      </c>
      <c r="H19" s="11" t="s">
        <v>55</v>
      </c>
      <c r="I19" s="11"/>
      <c r="J19" s="25">
        <v>30</v>
      </c>
      <c r="K19" s="11">
        <v>28</v>
      </c>
      <c r="L19" s="11"/>
      <c r="M19" s="4"/>
      <c r="N19" s="4"/>
      <c r="O19" s="4"/>
    </row>
    <row r="20" ht="47.45" customHeight="1" spans="1:15">
      <c r="A20" s="4"/>
      <c r="B20" s="4" t="s">
        <v>56</v>
      </c>
      <c r="C20" s="4" t="s">
        <v>57</v>
      </c>
      <c r="D20" s="10" t="s">
        <v>58</v>
      </c>
      <c r="E20" s="10"/>
      <c r="F20" s="10"/>
      <c r="G20" s="4" t="s">
        <v>59</v>
      </c>
      <c r="H20" s="16" t="s">
        <v>59</v>
      </c>
      <c r="I20" s="16"/>
      <c r="J20" s="25">
        <v>10</v>
      </c>
      <c r="K20" s="11">
        <v>10</v>
      </c>
      <c r="L20" s="11"/>
      <c r="M20" s="4"/>
      <c r="N20" s="4"/>
      <c r="O20" s="4"/>
    </row>
    <row r="21" s="1" customFormat="1" ht="47.45" customHeight="1" spans="1:15">
      <c r="A21" s="17" t="s">
        <v>60</v>
      </c>
      <c r="B21" s="17"/>
      <c r="C21" s="17"/>
      <c r="D21" s="17"/>
      <c r="E21" s="17"/>
      <c r="F21" s="17"/>
      <c r="G21" s="17"/>
      <c r="H21" s="17"/>
      <c r="I21" s="17"/>
      <c r="J21" s="17">
        <v>100</v>
      </c>
      <c r="K21" s="27">
        <f>SUM(K14:L20)+N6</f>
        <v>93.5733333333333</v>
      </c>
      <c r="L21" s="17"/>
      <c r="M21" s="28" t="s">
        <v>61</v>
      </c>
      <c r="N21" s="28"/>
      <c r="O21" s="28"/>
    </row>
    <row r="22" ht="39.5" customHeight="1" spans="1:15">
      <c r="A22" s="18" t="s">
        <v>62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ht="39.5" customHeight="1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7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18"/>
    <mergeCell ref="A19:A20"/>
    <mergeCell ref="B12:B13"/>
    <mergeCell ref="B14:B17"/>
    <mergeCell ref="C12:C13"/>
    <mergeCell ref="C14:C15"/>
    <mergeCell ref="G12:G13"/>
    <mergeCell ref="J12:J13"/>
    <mergeCell ref="H12:I13"/>
    <mergeCell ref="K12:L13"/>
    <mergeCell ref="D12:F13"/>
    <mergeCell ref="M12:O13"/>
    <mergeCell ref="A5:B9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3E08EB8A08FC492890612FCEC8DD2354_13</vt:lpwstr>
  </property>
</Properties>
</file>