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<sst xmlns="http://schemas.openxmlformats.org/spreadsheetml/2006/main" count="72" uniqueCount="58">
  <si>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</si>
  <si>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</si>
  <si>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</si>
  <si>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北京城市图书馆智能化设备购置及数据展示服务</t>
  </si>
  <si>
    <t>主管部门</t>
  </si>
  <si>
    <t>北京市文旅局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</si>
  <si>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</si>
  <si>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</si>
  <si>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</si>
  <si>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</si>
  <si>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</si>
  <si>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</si>
  <si>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</si>
  <si>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</si>
  <si>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</si>
  <si>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</si>
  <si>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</si>
  <si>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</si>
  <si>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</si>
  <si>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</si>
  <si>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</si>
  <si>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</si>
  <si>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</si>
  <si>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 本项目打造面向未来的智慧图书馆建设标杆，积极探索智慧图书馆实践，为读者提供精准高效、智能感知、跨界融合、信息共享的泛在智慧服务体验。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</si>
  <si>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</si>
  <si>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</si>
  <si>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</si>
  <si>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</si>
  <si>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</si>
  <si>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</si>
  <si>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</si>
  <si>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</si>
  <si>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</si>
  <si>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1套</t>
  </si>
  <si>
    <t>质量指标</t>
  </si>
  <si>
    <t>验收通过率</t>
  </si>
  <si>
    <t>时效指标</t>
  </si>
  <si>
    <t>项目合同签订时间</t>
  </si>
  <si>
    <t>12月</t>
  </si>
  <si>
    <t>成本指标</t>
  </si>
  <si>
    <t>经济成本指标</t>
  </si>
  <si>
    <t>本年预算控制数</t>
  </si>
  <si>
    <t>≦934.87854万元</t>
  </si>
  <si>
    <t>926.437万元</t>
  </si>
  <si>
    <t>续上页</t>
  </si>
  <si>
    <t>效益指标</t>
  </si>
  <si>
    <t>社会效益指标</t>
  </si>
  <si>
    <t>满足业务工作开展需求，提升北京城市图书馆公共文化服务能力</t>
  </si>
  <si>
    <t>优</t>
  </si>
  <si>
    <t>可持续影响指标</t>
  </si>
  <si>
    <t>呈现效果</t>
  </si>
  <si>
    <t>满意度指标</t>
  </si>
  <si>
    <t>服务对象满意度指标</t>
  </si>
  <si>
    <t>读者使用满意度</t>
  </si>
  <si>
    <t>≧80%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</si>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</sst>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6" zoomScaleNormal="76" zoomScaleSheetLayoutView="74" workbookViewId="0">
      <selection activeCell="Q11" sqref="Q11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9380530973451" customWidth="1"/>
    <col min="11" max="11" width="32.5575221238938" customWidth="1"/>
    <col min="12" max="12" width="25.5575221238938" customWidth="1"/>
    <col min="13" max="13" width="12.0973451327434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40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0</v>
      </c>
      <c r="F6" s="8">
        <v>934.87854</v>
      </c>
      <c r="G6" s="8"/>
      <c r="H6" s="8">
        <v>926.437</v>
      </c>
      <c r="I6" s="8"/>
      <c r="J6" s="4">
        <v>10</v>
      </c>
      <c r="K6" s="4"/>
      <c r="L6" s="23">
        <f>H6/F6</f>
        <v>0.990970441999877</v>
      </c>
      <c r="M6" s="23"/>
      <c r="N6" s="24">
        <f>J6*L6</f>
        <v>9.90970441999877</v>
      </c>
      <c r="O6" s="24"/>
    </row>
    <row r="7" ht="39.45" customHeight="1" spans="1:15">
      <c r="A7" s="4"/>
      <c r="B7" s="4"/>
      <c r="C7" s="4" t="s">
        <v>16</v>
      </c>
      <c r="D7" s="4"/>
      <c r="E7" s="8">
        <v>0</v>
      </c>
      <c r="F7" s="8">
        <v>934.87854</v>
      </c>
      <c r="G7" s="8"/>
      <c r="H7" s="8">
        <v>926.437</v>
      </c>
      <c r="I7" s="8"/>
      <c r="J7" s="4">
        <v>10</v>
      </c>
      <c r="K7" s="4"/>
      <c r="L7" s="23">
        <f>H7/F7</f>
        <v>0.990970441999877</v>
      </c>
      <c r="M7" s="23"/>
      <c r="N7" s="24">
        <f>J7*L7</f>
        <v>9.90970441999877</v>
      </c>
      <c r="O7" s="24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95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5" t="s">
        <v>14</v>
      </c>
      <c r="L12" s="4"/>
      <c r="M12" s="4" t="s">
        <v>30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10" t="s">
        <v>31</v>
      </c>
      <c r="C14" s="4" t="s">
        <v>32</v>
      </c>
      <c r="D14" s="11" t="s">
        <v>3</v>
      </c>
      <c r="E14" s="11"/>
      <c r="F14" s="11"/>
      <c r="G14" s="4" t="s">
        <v>33</v>
      </c>
      <c r="H14" s="12" t="s">
        <v>33</v>
      </c>
      <c r="I14" s="12"/>
      <c r="J14" s="12">
        <v>20</v>
      </c>
      <c r="K14" s="12">
        <v>20</v>
      </c>
      <c r="L14" s="12"/>
      <c r="M14" s="4"/>
      <c r="N14" s="4"/>
      <c r="O14" s="4"/>
    </row>
    <row r="15" ht="47.4" customHeight="1" spans="1:15">
      <c r="A15" s="4"/>
      <c r="B15" s="13"/>
      <c r="C15" s="4" t="s">
        <v>34</v>
      </c>
      <c r="D15" s="11" t="s">
        <v>35</v>
      </c>
      <c r="E15" s="11"/>
      <c r="F15" s="11"/>
      <c r="G15" s="14">
        <v>1</v>
      </c>
      <c r="H15" s="15">
        <v>1</v>
      </c>
      <c r="I15" s="12"/>
      <c r="J15" s="12">
        <v>20</v>
      </c>
      <c r="K15" s="12">
        <v>20</v>
      </c>
      <c r="L15" s="12"/>
      <c r="M15" s="4"/>
      <c r="N15" s="4"/>
      <c r="O15" s="4"/>
    </row>
    <row r="16" ht="47.4" customHeight="1" spans="1:15">
      <c r="A16" s="4"/>
      <c r="B16" s="13"/>
      <c r="C16" s="4" t="s">
        <v>36</v>
      </c>
      <c r="D16" s="11" t="s">
        <v>37</v>
      </c>
      <c r="E16" s="11"/>
      <c r="F16" s="11"/>
      <c r="G16" s="4" t="s">
        <v>38</v>
      </c>
      <c r="H16" s="16" t="s">
        <v>38</v>
      </c>
      <c r="I16" s="16"/>
      <c r="J16" s="12">
        <v>10</v>
      </c>
      <c r="K16" s="12">
        <v>10</v>
      </c>
      <c r="L16" s="12"/>
      <c r="M16" s="4"/>
      <c r="N16" s="4"/>
      <c r="O16" s="4"/>
    </row>
    <row r="17" ht="47.4" customHeight="1" spans="1:15">
      <c r="A17" s="4"/>
      <c r="B17" s="10" t="s">
        <v>39</v>
      </c>
      <c r="C17" s="4" t="s">
        <v>40</v>
      </c>
      <c r="D17" s="11" t="s">
        <v>41</v>
      </c>
      <c r="E17" s="11"/>
      <c r="F17" s="11"/>
      <c r="G17" s="4" t="s">
        <v>42</v>
      </c>
      <c r="H17" s="12" t="s">
        <v>43</v>
      </c>
      <c r="I17" s="12"/>
      <c r="J17" s="12">
        <v>10</v>
      </c>
      <c r="K17" s="26">
        <v>10</v>
      </c>
      <c r="L17" s="26"/>
      <c r="M17" s="4"/>
      <c r="N17" s="4"/>
      <c r="O17" s="4"/>
    </row>
    <row r="18" ht="47.4" customHeight="1" spans="1:15">
      <c r="A18" s="4" t="s">
        <v>44</v>
      </c>
      <c r="B18" s="4" t="s">
        <v>45</v>
      </c>
      <c r="C18" s="4" t="s">
        <v>46</v>
      </c>
      <c r="D18" s="11" t="s">
        <v>47</v>
      </c>
      <c r="E18" s="11"/>
      <c r="F18" s="11"/>
      <c r="G18" s="4" t="s">
        <v>48</v>
      </c>
      <c r="H18" s="12" t="s">
        <v>48</v>
      </c>
      <c r="I18" s="12"/>
      <c r="J18" s="12">
        <v>10</v>
      </c>
      <c r="K18" s="12">
        <v>9</v>
      </c>
      <c r="L18" s="12"/>
      <c r="M18" s="4"/>
      <c r="N18" s="4"/>
      <c r="O18" s="4"/>
    </row>
    <row r="19" ht="47.4" customHeight="1" spans="1:15">
      <c r="A19" s="4"/>
      <c r="B19" s="4"/>
      <c r="C19" s="4" t="s">
        <v>49</v>
      </c>
      <c r="D19" s="11" t="s">
        <v>50</v>
      </c>
      <c r="E19" s="11"/>
      <c r="F19" s="11"/>
      <c r="G19" s="4" t="s">
        <v>48</v>
      </c>
      <c r="H19" s="12" t="s">
        <v>48</v>
      </c>
      <c r="I19" s="12"/>
      <c r="J19" s="12">
        <v>10</v>
      </c>
      <c r="K19" s="12">
        <v>9</v>
      </c>
      <c r="L19" s="12"/>
      <c r="M19" s="4"/>
      <c r="N19" s="4"/>
      <c r="O19" s="4"/>
    </row>
    <row r="20" ht="47.4" customHeight="1" spans="1:15">
      <c r="A20" s="4"/>
      <c r="B20" s="4" t="s">
        <v>51</v>
      </c>
      <c r="C20" s="4" t="s">
        <v>52</v>
      </c>
      <c r="D20" s="11" t="s">
        <v>53</v>
      </c>
      <c r="E20" s="11"/>
      <c r="F20" s="11"/>
      <c r="G20" s="4" t="s">
        <v>54</v>
      </c>
      <c r="H20" s="17">
        <v>1</v>
      </c>
      <c r="I20" s="17"/>
      <c r="J20" s="12">
        <v>10</v>
      </c>
      <c r="K20" s="12">
        <v>10</v>
      </c>
      <c r="L20" s="12"/>
      <c r="M20" s="4"/>
      <c r="N20" s="4"/>
      <c r="O20" s="4"/>
    </row>
    <row r="21" s="1" customFormat="1" ht="47.4" customHeight="1" spans="1:15">
      <c r="A21" s="18" t="s">
        <v>55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7">
        <f>SUM(K14:L20)+N6</f>
        <v>97.9097044199988</v>
      </c>
      <c r="L21" s="18"/>
      <c r="M21" s="28" t="s">
        <v>56</v>
      </c>
      <c r="N21" s="28"/>
      <c r="O21" s="28"/>
    </row>
    <row r="22" ht="39.45" customHeight="1" spans="1:15">
      <c r="A22" s="19" t="s">
        <v>57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4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4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4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4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4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17"/>
    <mergeCell ref="A18:A20"/>
    <mergeCell ref="B12:B13"/>
    <mergeCell ref="B14:B16"/>
    <mergeCell ref="B18:B19"/>
    <mergeCell ref="C12:C13"/>
    <mergeCell ref="G12:G13"/>
    <mergeCell ref="J12:J13"/>
    <mergeCell ref="H12:I13"/>
    <mergeCell ref="K12:L13"/>
    <mergeCell ref="D12:F13"/>
    <mergeCell ref="M12:O13"/>
    <mergeCell ref="A5:B9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