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<sst xmlns="http://schemas.openxmlformats.org/spreadsheetml/2006/main" count="108" uniqueCount="89">
  <si>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</si>
  <si>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</si>
  <si>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</si>
  <si>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艺韵北京群众曲艺大赛</t>
  </si>
  <si>
    <t>主管部门</t>
  </si>
  <si>
    <t>北京市文化和旅游局</t>
  </si>
  <si>
    <t>实施单位</t>
  </si>
  <si>
    <t>北京市文化馆</t>
  </si>
  <si>
    <t>项目负责人</t>
  </si>
  <si>
    <t>贾晟、耿超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</si>
  <si>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</si>
  <si>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</si>
  <si>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</si>
  <si>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</si>
  <si>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</si>
  <si>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</si>
  <si>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</si>
  <si>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</si>
  <si>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</si>
  <si>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</si>
  <si>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</si>
  <si>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</si>
  <si>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</si>
  <si>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</si>
  <si>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</si>
  <si>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</si>
  <si>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艺韵北京群众曲艺大赛是首都市民系列文化活动重要组成部分，2023年举办十场群众曲艺、戏曲比赛及颁奖展演活动，支持艺韵北京内容之一西城区“宣南杯”全国鼓曲比赛宣传活动，进行五场惠民演出，创作六个曲艺作品，为参加下一届群星奖做好选拔工作，推动北京群众曲艺、戏曲活动的繁荣发展，带动基层公共文化服务体系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</si>
  <si>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</si>
  <si>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</si>
  <si>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</si>
  <si>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</si>
  <si>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</si>
  <si>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</si>
  <si>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</si>
  <si>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</si>
  <si>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</si>
  <si>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指标1：曲艺决赛</t>
  </si>
  <si>
    <t>≥1场</t>
  </si>
  <si>
    <t>1场</t>
  </si>
  <si>
    <t>指标2：京剧比赛</t>
  </si>
  <si>
    <t>指标3：评剧比赛</t>
  </si>
  <si>
    <t>2场</t>
  </si>
  <si>
    <t>指标3：曲艺复赛</t>
  </si>
  <si>
    <t>≥4场</t>
  </si>
  <si>
    <t>4场</t>
  </si>
  <si>
    <t>质量指标</t>
  </si>
  <si>
    <t>指标1：展演节目数量</t>
  </si>
  <si>
    <t>≥6个</t>
  </si>
  <si>
    <t>8个</t>
  </si>
  <si>
    <t>指标2：惠民节目数量</t>
  </si>
  <si>
    <t>≥8个</t>
  </si>
  <si>
    <t>活动参与率</t>
  </si>
  <si>
    <t>≥95%</t>
  </si>
  <si>
    <t>惠民演出</t>
  </si>
  <si>
    <t>≥5场</t>
  </si>
  <si>
    <t>5场</t>
  </si>
  <si>
    <t>时效指标</t>
  </si>
  <si>
    <t>指标1：曲艺、戏曲颁奖展演</t>
  </si>
  <si>
    <t>指标2：河北梆子比赛</t>
  </si>
  <si>
    <t>指标3：制定工作方案时间</t>
  </si>
  <si>
    <t>≤7月</t>
  </si>
  <si>
    <t>7月</t>
  </si>
  <si>
    <t>项目验收时间</t>
  </si>
  <si>
    <t>≤12月</t>
  </si>
  <si>
    <t>11月</t>
  </si>
  <si>
    <t>活动完成时间</t>
  </si>
  <si>
    <t>10月</t>
  </si>
  <si>
    <t>成本指标</t>
  </si>
  <si>
    <t>经济成本指标</t>
  </si>
  <si>
    <t>指标1：项目预算成本控制数</t>
  </si>
  <si>
    <t>≤99.04万元</t>
  </si>
  <si>
    <t>98.895048万元</t>
  </si>
  <si>
    <t>效益指标</t>
  </si>
  <si>
    <t>社会效益指标</t>
  </si>
  <si>
    <t>指标1：文化活动线下参与人次</t>
  </si>
  <si>
    <t>≥1000人次</t>
  </si>
  <si>
    <t>1000人次</t>
  </si>
  <si>
    <t>指标2：文化活动线上参与人次</t>
  </si>
  <si>
    <t>≥20000人次</t>
  </si>
  <si>
    <t>20000人次</t>
  </si>
  <si>
    <t>指标3：推动北京群众曲艺、戏曲活动的繁荣发展，带动基层公共文化服务体系建设</t>
  </si>
  <si>
    <t>良</t>
  </si>
  <si>
    <t>满意度指标</t>
  </si>
  <si>
    <t>服务对象满意度指标</t>
  </si>
  <si>
    <t>指标1：参与活动单位满意度</t>
  </si>
  <si>
    <t>≥90%</t>
  </si>
  <si>
    <t>指标2：参与群众对活动满意度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</si>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</sst>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8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zoomScale="80" zoomScaleNormal="80" zoomScaleSheetLayoutView="85" topLeftCell="A11" workbookViewId="0">
      <selection activeCell="J13" sqref="J13:J14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1.3362831858407" customWidth="1"/>
    <col min="6" max="6" width="5.07964601769912" customWidth="1"/>
    <col min="7" max="7" width="12.3362831858407" customWidth="1"/>
    <col min="8" max="8" width="9.83185840707965" customWidth="1"/>
    <col min="9" max="9" width="6.24778761061947" customWidth="1"/>
    <col min="10" max="10" width="9.83185840707965" customWidth="1"/>
    <col min="11" max="11" width="6.83185840707965" customWidth="1"/>
    <col min="12" max="12" width="10.5840707964602" customWidth="1"/>
    <col min="13" max="13" width="7.33628318584071" customWidth="1"/>
    <col min="14" max="14" width="10.8318584070796" customWidth="1"/>
    <col min="15" max="15" width="4.5044247787610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9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5" customHeight="1" spans="1:15">
      <c r="A4" s="4" t="s">
        <v>4</v>
      </c>
      <c r="B4" s="4"/>
      <c r="C4" s="7" t="s">
        <v>5</v>
      </c>
      <c r="D4" s="7"/>
      <c r="E4" s="7"/>
      <c r="F4" s="7"/>
      <c r="G4" s="7"/>
      <c r="H4" s="8" t="s">
        <v>6</v>
      </c>
      <c r="I4" s="36"/>
      <c r="J4" s="5" t="s">
        <v>7</v>
      </c>
      <c r="K4" s="6"/>
      <c r="L4" s="6"/>
      <c r="M4" s="6"/>
      <c r="N4" s="6"/>
      <c r="O4" s="6"/>
    </row>
    <row r="5" ht="39.65" customHeight="1" spans="1:15">
      <c r="A5" s="4" t="s">
        <v>8</v>
      </c>
      <c r="B5" s="4"/>
      <c r="C5" s="7" t="s">
        <v>9</v>
      </c>
      <c r="D5" s="7"/>
      <c r="E5" s="7"/>
      <c r="F5" s="7"/>
      <c r="G5" s="7"/>
      <c r="H5" s="8" t="s">
        <v>10</v>
      </c>
      <c r="I5" s="36"/>
      <c r="J5" s="5">
        <v>62249852</v>
      </c>
      <c r="K5" s="6"/>
      <c r="L5" s="6"/>
      <c r="M5" s="6"/>
      <c r="N5" s="6"/>
      <c r="O5" s="6"/>
    </row>
    <row r="6" ht="39.65" customHeight="1" spans="1:15">
      <c r="A6" s="4" t="s">
        <v>11</v>
      </c>
      <c r="B6" s="4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5" customHeight="1" spans="1:15">
      <c r="A7" s="4"/>
      <c r="B7" s="4"/>
      <c r="C7" s="9" t="s">
        <v>18</v>
      </c>
      <c r="D7" s="9"/>
      <c r="E7" s="10">
        <v>99.04</v>
      </c>
      <c r="F7" s="10">
        <v>99.04</v>
      </c>
      <c r="G7" s="10"/>
      <c r="H7" s="7">
        <v>98.895048</v>
      </c>
      <c r="I7" s="7"/>
      <c r="J7" s="4">
        <v>10</v>
      </c>
      <c r="K7" s="4"/>
      <c r="L7" s="31">
        <v>0.9985</v>
      </c>
      <c r="M7" s="31"/>
      <c r="N7" s="37">
        <f>J7*L7</f>
        <v>9.985</v>
      </c>
      <c r="O7" s="37"/>
    </row>
    <row r="8" ht="39.65" customHeight="1" spans="1:15">
      <c r="A8" s="4"/>
      <c r="B8" s="4"/>
      <c r="C8" s="7" t="s">
        <v>19</v>
      </c>
      <c r="D8" s="7"/>
      <c r="E8" s="10">
        <v>99.04</v>
      </c>
      <c r="F8" s="10">
        <v>99.04</v>
      </c>
      <c r="G8" s="10"/>
      <c r="H8" s="7">
        <v>98.895048</v>
      </c>
      <c r="I8" s="7"/>
      <c r="J8" s="4" t="s">
        <v>20</v>
      </c>
      <c r="K8" s="4"/>
      <c r="L8" s="31"/>
      <c r="M8" s="31"/>
      <c r="N8" s="7" t="s">
        <v>20</v>
      </c>
      <c r="O8" s="7"/>
    </row>
    <row r="9" ht="39.65" customHeight="1" spans="1:15">
      <c r="A9" s="4"/>
      <c r="B9" s="4"/>
      <c r="C9" s="7" t="s">
        <v>21</v>
      </c>
      <c r="D9" s="7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4"/>
      <c r="M9" s="4"/>
      <c r="N9" s="4" t="s">
        <v>20</v>
      </c>
      <c r="O9" s="4"/>
    </row>
    <row r="10" ht="39.65" customHeight="1" spans="1:15">
      <c r="A10" s="4"/>
      <c r="B10" s="4"/>
      <c r="C10" s="7" t="s">
        <v>22</v>
      </c>
      <c r="D10" s="7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9.15" customHeight="1" spans="1:15">
      <c r="A12" s="4"/>
      <c r="B12" s="12" t="s">
        <v>26</v>
      </c>
      <c r="C12" s="12"/>
      <c r="D12" s="12"/>
      <c r="E12" s="12"/>
      <c r="F12" s="12"/>
      <c r="G12" s="12"/>
      <c r="H12" s="12" t="s">
        <v>26</v>
      </c>
      <c r="I12" s="12"/>
      <c r="J12" s="12"/>
      <c r="K12" s="12"/>
      <c r="L12" s="12"/>
      <c r="M12" s="12"/>
      <c r="N12" s="12"/>
      <c r="O12" s="12"/>
    </row>
    <row r="13" ht="29.5" customHeight="1" spans="1:15">
      <c r="A13" s="4" t="s">
        <v>27</v>
      </c>
      <c r="B13" s="13" t="s">
        <v>28</v>
      </c>
      <c r="C13" s="13" t="s">
        <v>29</v>
      </c>
      <c r="D13" s="13" t="s">
        <v>30</v>
      </c>
      <c r="E13" s="13"/>
      <c r="F13" s="13"/>
      <c r="G13" s="13" t="s">
        <v>31</v>
      </c>
      <c r="H13" s="13" t="s">
        <v>32</v>
      </c>
      <c r="I13" s="13"/>
      <c r="J13" s="13" t="s">
        <v>15</v>
      </c>
      <c r="K13" s="17" t="s">
        <v>17</v>
      </c>
      <c r="L13" s="13"/>
      <c r="M13" s="13" t="s">
        <v>33</v>
      </c>
      <c r="N13" s="13"/>
      <c r="O13" s="13"/>
    </row>
    <row r="14" ht="20.5" customHeight="1" spans="1:15">
      <c r="A14" s="4"/>
      <c r="B14" s="13"/>
      <c r="C14" s="14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ht="47.5" customHeight="1" spans="1:15">
      <c r="A15" s="4"/>
      <c r="B15" s="14" t="s">
        <v>34</v>
      </c>
      <c r="C15" s="14" t="s">
        <v>35</v>
      </c>
      <c r="D15" s="15" t="s">
        <v>36</v>
      </c>
      <c r="E15" s="16"/>
      <c r="F15" s="16"/>
      <c r="G15" s="17" t="s">
        <v>37</v>
      </c>
      <c r="H15" s="18" t="s">
        <v>38</v>
      </c>
      <c r="I15" s="18"/>
      <c r="J15" s="38">
        <v>5</v>
      </c>
      <c r="K15" s="18">
        <v>5</v>
      </c>
      <c r="L15" s="18"/>
      <c r="M15" s="13"/>
      <c r="N15" s="13"/>
      <c r="O15" s="13"/>
    </row>
    <row r="16" ht="47.5" customHeight="1" spans="1:15">
      <c r="A16" s="4"/>
      <c r="B16" s="19"/>
      <c r="C16" s="19"/>
      <c r="D16" s="20" t="s">
        <v>39</v>
      </c>
      <c r="E16" s="21"/>
      <c r="F16" s="21"/>
      <c r="G16" s="17" t="s">
        <v>37</v>
      </c>
      <c r="H16" s="17" t="s">
        <v>38</v>
      </c>
      <c r="I16" s="17"/>
      <c r="J16" s="39">
        <v>1</v>
      </c>
      <c r="K16" s="17">
        <v>1</v>
      </c>
      <c r="L16" s="17"/>
      <c r="M16" s="13"/>
      <c r="N16" s="13"/>
      <c r="O16" s="13"/>
    </row>
    <row r="17" ht="47.5" customHeight="1" spans="1:15">
      <c r="A17" s="4"/>
      <c r="B17" s="19"/>
      <c r="C17" s="19"/>
      <c r="D17" s="20" t="s">
        <v>40</v>
      </c>
      <c r="E17" s="21"/>
      <c r="F17" s="21"/>
      <c r="G17" s="17" t="s">
        <v>37</v>
      </c>
      <c r="H17" s="17" t="s">
        <v>41</v>
      </c>
      <c r="I17" s="17"/>
      <c r="J17" s="39">
        <v>1</v>
      </c>
      <c r="K17" s="17">
        <v>1</v>
      </c>
      <c r="L17" s="17"/>
      <c r="M17" s="13"/>
      <c r="N17" s="13"/>
      <c r="O17" s="13"/>
    </row>
    <row r="18" ht="47.5" customHeight="1" spans="1:15">
      <c r="A18" s="4"/>
      <c r="B18" s="19"/>
      <c r="C18" s="19"/>
      <c r="D18" s="22" t="s">
        <v>42</v>
      </c>
      <c r="E18" s="23"/>
      <c r="F18" s="23"/>
      <c r="G18" s="17" t="s">
        <v>43</v>
      </c>
      <c r="H18" s="17" t="s">
        <v>44</v>
      </c>
      <c r="I18" s="17"/>
      <c r="J18" s="39">
        <v>3</v>
      </c>
      <c r="K18" s="17">
        <v>3</v>
      </c>
      <c r="L18" s="17"/>
      <c r="M18" s="13"/>
      <c r="N18" s="13"/>
      <c r="O18" s="13"/>
    </row>
    <row r="19" ht="47.5" customHeight="1" spans="1:15">
      <c r="A19" s="4"/>
      <c r="B19" s="19"/>
      <c r="C19" s="19" t="s">
        <v>45</v>
      </c>
      <c r="D19" s="23" t="s">
        <v>46</v>
      </c>
      <c r="E19" s="23"/>
      <c r="F19" s="23"/>
      <c r="G19" s="17" t="s">
        <v>47</v>
      </c>
      <c r="H19" s="17" t="s">
        <v>48</v>
      </c>
      <c r="I19" s="17"/>
      <c r="J19" s="39">
        <v>3</v>
      </c>
      <c r="K19" s="17">
        <v>3</v>
      </c>
      <c r="L19" s="17"/>
      <c r="M19" s="13"/>
      <c r="N19" s="13"/>
      <c r="O19" s="13"/>
    </row>
    <row r="20" ht="47.5" customHeight="1" spans="1:15">
      <c r="A20" s="4"/>
      <c r="B20" s="19"/>
      <c r="C20" s="19"/>
      <c r="D20" s="23" t="s">
        <v>49</v>
      </c>
      <c r="E20" s="23"/>
      <c r="F20" s="23"/>
      <c r="G20" s="17" t="s">
        <v>50</v>
      </c>
      <c r="H20" s="17" t="s">
        <v>48</v>
      </c>
      <c r="I20" s="17"/>
      <c r="J20" s="39">
        <v>3</v>
      </c>
      <c r="K20" s="17">
        <v>3</v>
      </c>
      <c r="L20" s="17"/>
      <c r="M20" s="13"/>
      <c r="N20" s="13"/>
      <c r="O20" s="13"/>
    </row>
    <row r="21" ht="47.5" customHeight="1" spans="1:15">
      <c r="A21" s="4"/>
      <c r="B21" s="19"/>
      <c r="C21" s="19"/>
      <c r="D21" s="24" t="s">
        <v>51</v>
      </c>
      <c r="E21" s="25"/>
      <c r="F21" s="22"/>
      <c r="G21" s="17" t="s">
        <v>52</v>
      </c>
      <c r="H21" s="26">
        <v>0.97</v>
      </c>
      <c r="I21" s="40"/>
      <c r="J21" s="39">
        <v>5</v>
      </c>
      <c r="K21" s="28">
        <v>3</v>
      </c>
      <c r="L21" s="40"/>
      <c r="M21" s="41"/>
      <c r="N21" s="42"/>
      <c r="O21" s="43"/>
    </row>
    <row r="22" ht="47.5" customHeight="1" spans="1:15">
      <c r="A22" s="4"/>
      <c r="B22" s="19"/>
      <c r="C22" s="27"/>
      <c r="D22" s="24" t="s">
        <v>53</v>
      </c>
      <c r="E22" s="25"/>
      <c r="F22" s="22"/>
      <c r="G22" s="17" t="s">
        <v>54</v>
      </c>
      <c r="H22" s="28" t="s">
        <v>55</v>
      </c>
      <c r="I22" s="40"/>
      <c r="J22" s="39">
        <v>5</v>
      </c>
      <c r="K22" s="28">
        <v>5</v>
      </c>
      <c r="L22" s="40"/>
      <c r="M22" s="41"/>
      <c r="N22" s="42"/>
      <c r="O22" s="43"/>
    </row>
    <row r="23" ht="47.5" customHeight="1" spans="1:15">
      <c r="A23" s="4"/>
      <c r="B23" s="19"/>
      <c r="C23" s="14" t="s">
        <v>56</v>
      </c>
      <c r="D23" s="23" t="s">
        <v>57</v>
      </c>
      <c r="E23" s="23"/>
      <c r="F23" s="23"/>
      <c r="G23" s="17" t="s">
        <v>37</v>
      </c>
      <c r="H23" s="17" t="s">
        <v>38</v>
      </c>
      <c r="I23" s="17"/>
      <c r="J23" s="39">
        <v>5</v>
      </c>
      <c r="K23" s="17">
        <v>5</v>
      </c>
      <c r="L23" s="17"/>
      <c r="M23" s="13"/>
      <c r="N23" s="13"/>
      <c r="O23" s="13"/>
    </row>
    <row r="24" ht="47.5" customHeight="1" spans="1:15">
      <c r="A24" s="4"/>
      <c r="B24" s="19"/>
      <c r="C24" s="19"/>
      <c r="D24" s="23" t="s">
        <v>58</v>
      </c>
      <c r="E24" s="23"/>
      <c r="F24" s="23"/>
      <c r="G24" s="17" t="s">
        <v>37</v>
      </c>
      <c r="H24" s="17" t="s">
        <v>38</v>
      </c>
      <c r="I24" s="17"/>
      <c r="J24" s="39">
        <v>1</v>
      </c>
      <c r="K24" s="44">
        <v>1</v>
      </c>
      <c r="L24" s="44"/>
      <c r="M24" s="13"/>
      <c r="N24" s="13"/>
      <c r="O24" s="13"/>
    </row>
    <row r="25" ht="47.5" customHeight="1" spans="1:15">
      <c r="A25" s="4"/>
      <c r="B25" s="19"/>
      <c r="C25" s="19"/>
      <c r="D25" s="23" t="s">
        <v>59</v>
      </c>
      <c r="E25" s="23"/>
      <c r="F25" s="23"/>
      <c r="G25" s="17" t="s">
        <v>60</v>
      </c>
      <c r="H25" s="17" t="s">
        <v>61</v>
      </c>
      <c r="I25" s="17"/>
      <c r="J25" s="39">
        <v>2</v>
      </c>
      <c r="K25" s="44">
        <v>2</v>
      </c>
      <c r="L25" s="44"/>
      <c r="M25" s="13"/>
      <c r="N25" s="13"/>
      <c r="O25" s="13"/>
    </row>
    <row r="26" ht="47.5" customHeight="1" spans="1:15">
      <c r="A26" s="4"/>
      <c r="B26" s="19"/>
      <c r="C26" s="19"/>
      <c r="D26" s="24" t="s">
        <v>62</v>
      </c>
      <c r="E26" s="25"/>
      <c r="F26" s="22"/>
      <c r="G26" s="17" t="s">
        <v>63</v>
      </c>
      <c r="H26" s="28" t="s">
        <v>64</v>
      </c>
      <c r="I26" s="40"/>
      <c r="J26" s="39">
        <v>3</v>
      </c>
      <c r="K26" s="45">
        <v>3</v>
      </c>
      <c r="L26" s="46"/>
      <c r="M26" s="41"/>
      <c r="N26" s="42"/>
      <c r="O26" s="43"/>
    </row>
    <row r="27" ht="47.5" customHeight="1" spans="1:15">
      <c r="A27" s="4"/>
      <c r="B27" s="27"/>
      <c r="C27" s="27"/>
      <c r="D27" s="24" t="s">
        <v>65</v>
      </c>
      <c r="E27" s="25"/>
      <c r="F27" s="22"/>
      <c r="G27" s="17" t="s">
        <v>63</v>
      </c>
      <c r="H27" s="28" t="s">
        <v>66</v>
      </c>
      <c r="I27" s="40"/>
      <c r="J27" s="39">
        <v>3</v>
      </c>
      <c r="K27" s="45">
        <v>3</v>
      </c>
      <c r="L27" s="46"/>
      <c r="M27" s="41"/>
      <c r="N27" s="42"/>
      <c r="O27" s="43"/>
    </row>
    <row r="28" ht="47.5" customHeight="1" spans="1:15">
      <c r="A28" s="4"/>
      <c r="B28" s="29" t="s">
        <v>67</v>
      </c>
      <c r="C28" s="4" t="s">
        <v>68</v>
      </c>
      <c r="D28" s="30" t="s">
        <v>69</v>
      </c>
      <c r="E28" s="30"/>
      <c r="F28" s="30"/>
      <c r="G28" s="7" t="s">
        <v>70</v>
      </c>
      <c r="H28" s="7" t="s">
        <v>71</v>
      </c>
      <c r="I28" s="7"/>
      <c r="J28" s="7">
        <v>10</v>
      </c>
      <c r="K28" s="47">
        <v>10</v>
      </c>
      <c r="L28" s="47"/>
      <c r="M28" s="4"/>
      <c r="N28" s="4"/>
      <c r="O28" s="4"/>
    </row>
    <row r="29" ht="47.5" customHeight="1" spans="1:15">
      <c r="A29" s="4"/>
      <c r="B29" s="4" t="s">
        <v>72</v>
      </c>
      <c r="C29" s="4" t="s">
        <v>73</v>
      </c>
      <c r="D29" s="30" t="s">
        <v>74</v>
      </c>
      <c r="E29" s="30"/>
      <c r="F29" s="30"/>
      <c r="G29" s="7" t="s">
        <v>75</v>
      </c>
      <c r="H29" s="17" t="s">
        <v>76</v>
      </c>
      <c r="I29" s="17"/>
      <c r="J29" s="7">
        <v>10</v>
      </c>
      <c r="K29" s="7">
        <v>10</v>
      </c>
      <c r="L29" s="7"/>
      <c r="M29" s="4"/>
      <c r="N29" s="4"/>
      <c r="O29" s="4"/>
    </row>
    <row r="30" ht="47.5" customHeight="1" spans="1:15">
      <c r="A30" s="4"/>
      <c r="B30" s="4"/>
      <c r="C30" s="4"/>
      <c r="D30" s="30" t="s">
        <v>77</v>
      </c>
      <c r="E30" s="30"/>
      <c r="F30" s="30"/>
      <c r="G30" s="7" t="s">
        <v>78</v>
      </c>
      <c r="H30" s="17" t="s">
        <v>79</v>
      </c>
      <c r="I30" s="17"/>
      <c r="J30" s="7">
        <v>10</v>
      </c>
      <c r="K30" s="7">
        <v>10</v>
      </c>
      <c r="L30" s="7"/>
      <c r="M30" s="4"/>
      <c r="N30" s="4"/>
      <c r="O30" s="4"/>
    </row>
    <row r="31" ht="47.5" customHeight="1" spans="1:15">
      <c r="A31" s="4"/>
      <c r="B31" s="4"/>
      <c r="C31" s="4"/>
      <c r="D31" s="30" t="s">
        <v>80</v>
      </c>
      <c r="E31" s="30"/>
      <c r="F31" s="30"/>
      <c r="G31" s="7" t="s">
        <v>81</v>
      </c>
      <c r="H31" s="7" t="s">
        <v>81</v>
      </c>
      <c r="I31" s="7"/>
      <c r="J31" s="7">
        <v>10</v>
      </c>
      <c r="K31" s="7">
        <v>9</v>
      </c>
      <c r="L31" s="7"/>
      <c r="M31" s="4"/>
      <c r="N31" s="4"/>
      <c r="O31" s="4"/>
    </row>
    <row r="32" ht="47.5" customHeight="1" spans="1:15">
      <c r="A32" s="4"/>
      <c r="B32" s="4" t="s">
        <v>82</v>
      </c>
      <c r="C32" s="4" t="s">
        <v>83</v>
      </c>
      <c r="D32" s="30" t="s">
        <v>84</v>
      </c>
      <c r="E32" s="30"/>
      <c r="F32" s="30"/>
      <c r="G32" s="7" t="s">
        <v>85</v>
      </c>
      <c r="H32" s="31">
        <v>0.9</v>
      </c>
      <c r="I32" s="31"/>
      <c r="J32" s="7">
        <v>5</v>
      </c>
      <c r="K32" s="7">
        <v>5</v>
      </c>
      <c r="L32" s="7"/>
      <c r="M32" s="4"/>
      <c r="N32" s="4"/>
      <c r="O32" s="4"/>
    </row>
    <row r="33" ht="47.5" customHeight="1" spans="1:15">
      <c r="A33" s="4"/>
      <c r="B33" s="4"/>
      <c r="C33" s="4"/>
      <c r="D33" s="30" t="s">
        <v>86</v>
      </c>
      <c r="E33" s="30"/>
      <c r="F33" s="30"/>
      <c r="G33" s="7" t="s">
        <v>85</v>
      </c>
      <c r="H33" s="31">
        <v>0.9</v>
      </c>
      <c r="I33" s="31"/>
      <c r="J33" s="7">
        <v>5</v>
      </c>
      <c r="K33" s="7">
        <v>5</v>
      </c>
      <c r="L33" s="7"/>
      <c r="M33" s="4"/>
      <c r="N33" s="4"/>
      <c r="O33" s="4"/>
    </row>
    <row r="34" s="1" customFormat="1" ht="47.5" customHeight="1" spans="1:15">
      <c r="A34" s="32" t="s">
        <v>87</v>
      </c>
      <c r="B34" s="32"/>
      <c r="C34" s="32"/>
      <c r="D34" s="32"/>
      <c r="E34" s="32"/>
      <c r="F34" s="32"/>
      <c r="G34" s="32"/>
      <c r="H34" s="32"/>
      <c r="I34" s="32"/>
      <c r="J34" s="48">
        <f>SUM(J15:J33)+J7</f>
        <v>100</v>
      </c>
      <c r="K34" s="49">
        <f>SUM(K15:L33)+N7</f>
        <v>96.985</v>
      </c>
      <c r="L34" s="50"/>
      <c r="M34" s="51"/>
      <c r="N34" s="51"/>
      <c r="O34" s="51"/>
    </row>
    <row r="35" ht="39.65" customHeight="1" spans="1:15">
      <c r="A35" s="33" t="s">
        <v>88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ht="39.65" customHeight="1" spans="1: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ht="39.65" customHeight="1" spans="1: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ht="39.65" customHeight="1" spans="1:1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ht="39.65" customHeight="1" spans="1: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  <row r="40" ht="39.65" customHeight="1" spans="1:1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ht="39.65" customHeight="1" spans="1: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</row>
    <row r="42" spans="1:1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3" spans="1:1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1: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</row>
    <row r="46" spans="1: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</row>
    <row r="48" spans="1:1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</sheetData>
  <mergeCells count="14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A34:I34"/>
    <mergeCell ref="K34:L34"/>
    <mergeCell ref="M34:O34"/>
    <mergeCell ref="A11:A12"/>
    <mergeCell ref="A13:A28"/>
    <mergeCell ref="A29:A33"/>
    <mergeCell ref="B13:B14"/>
    <mergeCell ref="B15:B27"/>
    <mergeCell ref="B29:B31"/>
    <mergeCell ref="B32:B33"/>
    <mergeCell ref="C13:C14"/>
    <mergeCell ref="C15:C18"/>
    <mergeCell ref="C19:C22"/>
    <mergeCell ref="C23:C27"/>
    <mergeCell ref="C29:C31"/>
    <mergeCell ref="C32:C33"/>
    <mergeCell ref="G13:G14"/>
    <mergeCell ref="J13:J14"/>
    <mergeCell ref="A35:O49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