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<sst xmlns="http://schemas.openxmlformats.org/spreadsheetml/2006/main" count="106" uniqueCount="89">
  <si>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</si>
  <si>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</si>
  <si>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</si>
  <si>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歌唱北京全市群众性音乐展示活动</t>
  </si>
  <si>
    <t>主管部门</t>
  </si>
  <si>
    <t>北京市文化和旅游局</t>
  </si>
  <si>
    <t>实施单位</t>
  </si>
  <si>
    <t>北京市文化馆</t>
  </si>
  <si>
    <t>项目负责人</t>
  </si>
  <si>
    <t>申静</t>
  </si>
  <si>
    <t>联系电话</t>
  </si>
  <si>
    <t>010-62249805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</si>
  <si>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</si>
  <si>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</si>
  <si>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</si>
  <si>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</si>
  <si>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</si>
  <si>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</si>
  <si>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</si>
  <si>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</si>
  <si>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</si>
  <si>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</si>
  <si>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</si>
  <si>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</si>
  <si>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</si>
  <si>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</si>
  <si>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</si>
  <si>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文化馆深入贯彻落实党的十九大精神，以习近平新时代中国特色社会主义思想为指导，持续推动“歌唱北京”首都市民系列文化活动的举办，通过组织首都各界群众以歌唱和器乐演奏的形式，奏响主旋律，讴歌新时代，弘扬和传播社会主义核心价值观。在普及高雅艺术的同时，为首都市民提供交流展示平台。通过赛事活动，发掘近年来涌现的优秀音乐类作品、人才及团队，为第十九届“群星奖”音乐类作品的评比提供报送依据及原创作品储备。</t>
  </si>
  <si>
    <t>组织开展了歌唱北京系列活动开闭幕式、器乐大赛青少年专场、首届“群星杯”首都市民钢琴大赛、首都市民器乐大赛、首都市民合唱周活动、京津冀百姓好声音大赛活动及赛事，为首都市民提供交流展示平台，进一步繁荣北京群众文化精品创作，储备优秀音乐作品，充分发挥北京文化中心的作用，满足广大群众对文化艺术的热烈需求，继承和发扬中华民族优秀传统文化，用心、用情、用力为全民文化艺术普及发展积极担纲，为文化强国贡献力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</si>
  <si>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</si>
  <si>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</si>
  <si>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</si>
  <si>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</si>
  <si>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</si>
  <si>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</si>
  <si>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</si>
  <si>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</si>
  <si>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</si>
  <si>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指标1：音乐作品数量</t>
  </si>
  <si>
    <t>≥200个</t>
  </si>
  <si>
    <t>210个</t>
  </si>
  <si>
    <t>指标2：下基层展演场次数量</t>
  </si>
  <si>
    <t>2场次</t>
  </si>
  <si>
    <t>指标3：以群星奖标准开展音乐、合唱评比工作</t>
  </si>
  <si>
    <t>≥19场</t>
  </si>
  <si>
    <t>21场</t>
  </si>
  <si>
    <t>群众活动已大规模开放，参与群众增加</t>
  </si>
  <si>
    <t>指标4：参与团队</t>
  </si>
  <si>
    <t>≥200支</t>
  </si>
  <si>
    <t>220支</t>
  </si>
  <si>
    <t>指标5：优秀原创合唱作品（为群星奖储备）</t>
  </si>
  <si>
    <t>≥5个</t>
  </si>
  <si>
    <t>5个</t>
  </si>
  <si>
    <t>指标6：优秀原创音乐作品（为群星奖储备）</t>
  </si>
  <si>
    <t>指标7：参与群众</t>
  </si>
  <si>
    <t>≥131000人</t>
  </si>
  <si>
    <t>150000人</t>
  </si>
  <si>
    <t>质量指标</t>
  </si>
  <si>
    <t>指标1：原创作品原创率</t>
  </si>
  <si>
    <t>指标2：活动参与率</t>
  </si>
  <si>
    <t>≥90%</t>
  </si>
  <si>
    <t>时效指标</t>
  </si>
  <si>
    <t>指标1：完成项目的整体方案策划</t>
  </si>
  <si>
    <t>≤4月</t>
  </si>
  <si>
    <t>4月</t>
  </si>
  <si>
    <t>指标2：完成器乐团队报选、评选、成果集印制等工作</t>
  </si>
  <si>
    <t>≤11月</t>
  </si>
  <si>
    <t>12月</t>
  </si>
  <si>
    <t>受出版社要求复审，相关工作完成时间推迟</t>
  </si>
  <si>
    <t>指标3：项目总结</t>
  </si>
  <si>
    <t>≤12月</t>
  </si>
  <si>
    <t>成本指标</t>
  </si>
  <si>
    <t>经济成本指标</t>
  </si>
  <si>
    <t>指标1：项目预算控制数</t>
  </si>
  <si>
    <t>156.29万元</t>
  </si>
  <si>
    <t>154.10721万元</t>
  </si>
  <si>
    <t>效益指标</t>
  </si>
  <si>
    <t>社会效益指标</t>
  </si>
  <si>
    <t>指标1：推动全市群众合唱、器乐工作的提升及社会影响力</t>
  </si>
  <si>
    <t>优</t>
  </si>
  <si>
    <t>指标2：吸引参与人数</t>
  </si>
  <si>
    <t>≥260000人</t>
  </si>
  <si>
    <t>指标3：为首都市民提供合唱、器乐类交流展示平台</t>
  </si>
  <si>
    <t>满意度指标</t>
  </si>
  <si>
    <t>服务对象满意度指标</t>
  </si>
  <si>
    <t>指标1：参与群众对活动满意度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</si>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</sst>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zoomScale="68" zoomScaleNormal="68" zoomScaleSheetLayoutView="66" topLeftCell="A4" workbookViewId="0">
      <selection activeCell="H12" sqref="H12:O12"/>
    </sheetView>
  </sheetViews>
  <sheetFormatPr defaultColWidth="9" defaultRowHeight="13.85"/>
  <cols>
    <col min="1" max="1" width="9.58407079646018" customWidth="1"/>
    <col min="2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83185840707965" customWidth="1"/>
    <col min="9" max="9" width="10.2477876106195" customWidth="1"/>
    <col min="10" max="10" width="10" customWidth="1"/>
    <col min="11" max="11" width="14.5840707964602" customWidth="1"/>
    <col min="12" max="12" width="12.6637168141593" customWidth="1"/>
    <col min="13" max="13" width="9.16814159292035" customWidth="1"/>
    <col min="14" max="14" width="13.6637168141593" customWidth="1"/>
    <col min="15" max="15" width="8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6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 t="s">
        <v>11</v>
      </c>
      <c r="K5" s="6"/>
      <c r="L5" s="6"/>
      <c r="M5" s="6"/>
      <c r="N5" s="6"/>
      <c r="O5" s="6"/>
    </row>
    <row r="6" ht="39.6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5" customHeight="1" spans="1:15">
      <c r="A7" s="4"/>
      <c r="B7" s="4"/>
      <c r="C7" s="7" t="s">
        <v>19</v>
      </c>
      <c r="D7" s="7"/>
      <c r="E7" s="8">
        <v>156.29</v>
      </c>
      <c r="F7" s="8">
        <v>156.29</v>
      </c>
      <c r="G7" s="8"/>
      <c r="H7" s="4">
        <v>154.10721</v>
      </c>
      <c r="I7" s="4"/>
      <c r="J7" s="4">
        <v>10</v>
      </c>
      <c r="K7" s="4"/>
      <c r="L7" s="29">
        <v>0.986</v>
      </c>
      <c r="M7" s="29"/>
      <c r="N7" s="30">
        <v>9.8</v>
      </c>
      <c r="O7" s="30"/>
    </row>
    <row r="8" ht="39.65" customHeight="1" spans="1:15">
      <c r="A8" s="4"/>
      <c r="B8" s="4"/>
      <c r="C8" s="4" t="s">
        <v>20</v>
      </c>
      <c r="D8" s="4"/>
      <c r="E8" s="8">
        <v>156.29</v>
      </c>
      <c r="F8" s="8">
        <v>156.29</v>
      </c>
      <c r="G8" s="8"/>
      <c r="H8" s="4">
        <v>154.10721</v>
      </c>
      <c r="I8" s="4"/>
      <c r="J8" s="4" t="s">
        <v>21</v>
      </c>
      <c r="K8" s="4"/>
      <c r="L8" s="29"/>
      <c r="M8" s="29"/>
      <c r="N8" s="4" t="s">
        <v>21</v>
      </c>
      <c r="O8" s="4"/>
    </row>
    <row r="9" ht="39.6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9">
        <v>0</v>
      </c>
      <c r="I9" s="9"/>
      <c r="J9" s="4" t="s">
        <v>21</v>
      </c>
      <c r="K9" s="4"/>
      <c r="L9" s="4"/>
      <c r="M9" s="4"/>
      <c r="N9" s="4" t="s">
        <v>21</v>
      </c>
      <c r="O9" s="4"/>
    </row>
    <row r="10" ht="39.6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9">
        <v>0</v>
      </c>
      <c r="I10" s="9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6" customHeight="1" spans="1:15">
      <c r="A12" s="4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28" customHeight="1" spans="1:1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2" t="s">
        <v>33</v>
      </c>
      <c r="H13" s="11" t="s">
        <v>34</v>
      </c>
      <c r="I13" s="11"/>
      <c r="J13" s="11" t="s">
        <v>16</v>
      </c>
      <c r="K13" s="11" t="s">
        <v>18</v>
      </c>
      <c r="L13" s="11"/>
      <c r="M13" s="11" t="s">
        <v>35</v>
      </c>
      <c r="N13" s="11"/>
      <c r="O13" s="11"/>
    </row>
    <row r="14" ht="18.65" customHeight="1" spans="1:15">
      <c r="A14" s="11"/>
      <c r="B14" s="11"/>
      <c r="C14" s="11"/>
      <c r="D14" s="11"/>
      <c r="E14" s="11"/>
      <c r="F14" s="11"/>
      <c r="G14" s="12"/>
      <c r="H14" s="11"/>
      <c r="I14" s="11"/>
      <c r="J14" s="11"/>
      <c r="K14" s="11"/>
      <c r="L14" s="11"/>
      <c r="M14" s="11"/>
      <c r="N14" s="11"/>
      <c r="O14" s="11"/>
    </row>
    <row r="15" ht="47.5" customHeight="1" spans="1:15">
      <c r="A15" s="11"/>
      <c r="B15" s="13" t="s">
        <v>36</v>
      </c>
      <c r="C15" s="13" t="s">
        <v>37</v>
      </c>
      <c r="D15" s="14" t="s">
        <v>38</v>
      </c>
      <c r="E15" s="14"/>
      <c r="F15" s="14"/>
      <c r="G15" s="12" t="s">
        <v>39</v>
      </c>
      <c r="H15" s="11" t="s">
        <v>40</v>
      </c>
      <c r="I15" s="11"/>
      <c r="J15" s="31">
        <v>3</v>
      </c>
      <c r="K15" s="11">
        <v>3</v>
      </c>
      <c r="L15" s="11"/>
      <c r="M15" s="12"/>
      <c r="N15" s="12"/>
      <c r="O15" s="12"/>
    </row>
    <row r="16" ht="47.5" customHeight="1" spans="1:15">
      <c r="A16" s="11"/>
      <c r="B16" s="15"/>
      <c r="C16" s="15"/>
      <c r="D16" s="14" t="s">
        <v>41</v>
      </c>
      <c r="E16" s="14"/>
      <c r="F16" s="14"/>
      <c r="G16" s="11" t="s">
        <v>42</v>
      </c>
      <c r="H16" s="11" t="s">
        <v>42</v>
      </c>
      <c r="I16" s="11"/>
      <c r="J16" s="31">
        <v>3</v>
      </c>
      <c r="K16" s="11">
        <v>3</v>
      </c>
      <c r="L16" s="11"/>
      <c r="M16" s="11"/>
      <c r="N16" s="11"/>
      <c r="O16" s="11"/>
    </row>
    <row r="17" ht="47.5" customHeight="1" spans="1:15">
      <c r="A17" s="11"/>
      <c r="B17" s="15"/>
      <c r="C17" s="15"/>
      <c r="D17" s="14" t="s">
        <v>43</v>
      </c>
      <c r="E17" s="14"/>
      <c r="F17" s="14"/>
      <c r="G17" s="11" t="s">
        <v>44</v>
      </c>
      <c r="H17" s="11" t="s">
        <v>45</v>
      </c>
      <c r="I17" s="11"/>
      <c r="J17" s="31">
        <v>4</v>
      </c>
      <c r="K17" s="11">
        <v>3.8</v>
      </c>
      <c r="L17" s="11"/>
      <c r="M17" s="19" t="s">
        <v>46</v>
      </c>
      <c r="N17" s="32"/>
      <c r="O17" s="33"/>
    </row>
    <row r="18" ht="47.5" customHeight="1" spans="1:15">
      <c r="A18" s="11"/>
      <c r="B18" s="15"/>
      <c r="C18" s="15"/>
      <c r="D18" s="16" t="s">
        <v>47</v>
      </c>
      <c r="E18" s="17"/>
      <c r="F18" s="18"/>
      <c r="G18" s="11" t="s">
        <v>48</v>
      </c>
      <c r="H18" s="19" t="s">
        <v>49</v>
      </c>
      <c r="I18" s="33"/>
      <c r="J18" s="31">
        <v>3</v>
      </c>
      <c r="K18" s="19">
        <v>2.8</v>
      </c>
      <c r="L18" s="33"/>
      <c r="M18" s="19" t="s">
        <v>46</v>
      </c>
      <c r="N18" s="32"/>
      <c r="O18" s="33"/>
    </row>
    <row r="19" ht="47.5" customHeight="1" spans="1:15">
      <c r="A19" s="11"/>
      <c r="B19" s="15"/>
      <c r="C19" s="15"/>
      <c r="D19" s="16" t="s">
        <v>50</v>
      </c>
      <c r="E19" s="17"/>
      <c r="F19" s="18"/>
      <c r="G19" s="11" t="s">
        <v>51</v>
      </c>
      <c r="H19" s="19" t="s">
        <v>52</v>
      </c>
      <c r="I19" s="33"/>
      <c r="J19" s="31">
        <v>4</v>
      </c>
      <c r="K19" s="19">
        <v>4</v>
      </c>
      <c r="L19" s="33"/>
      <c r="M19" s="19"/>
      <c r="N19" s="32"/>
      <c r="O19" s="33"/>
    </row>
    <row r="20" ht="47.5" customHeight="1" spans="1:15">
      <c r="A20" s="11"/>
      <c r="B20" s="15"/>
      <c r="C20" s="15"/>
      <c r="D20" s="16" t="s">
        <v>53</v>
      </c>
      <c r="E20" s="17"/>
      <c r="F20" s="18"/>
      <c r="G20" s="11" t="s">
        <v>51</v>
      </c>
      <c r="H20" s="19" t="s">
        <v>52</v>
      </c>
      <c r="I20" s="33"/>
      <c r="J20" s="31">
        <v>4</v>
      </c>
      <c r="K20" s="19">
        <v>4</v>
      </c>
      <c r="L20" s="33"/>
      <c r="M20" s="19"/>
      <c r="N20" s="32"/>
      <c r="O20" s="33"/>
    </row>
    <row r="21" ht="47.5" customHeight="1" spans="1:15">
      <c r="A21" s="11"/>
      <c r="B21" s="15"/>
      <c r="C21" s="20"/>
      <c r="D21" s="16" t="s">
        <v>54</v>
      </c>
      <c r="E21" s="17"/>
      <c r="F21" s="18"/>
      <c r="G21" s="11" t="s">
        <v>55</v>
      </c>
      <c r="H21" s="19" t="s">
        <v>56</v>
      </c>
      <c r="I21" s="33"/>
      <c r="J21" s="31">
        <v>3</v>
      </c>
      <c r="K21" s="19">
        <v>2.8</v>
      </c>
      <c r="L21" s="33"/>
      <c r="M21" s="19" t="s">
        <v>46</v>
      </c>
      <c r="N21" s="32"/>
      <c r="O21" s="33"/>
    </row>
    <row r="22" ht="47.5" customHeight="1" spans="1:15">
      <c r="A22" s="11"/>
      <c r="B22" s="15"/>
      <c r="C22" s="11" t="s">
        <v>57</v>
      </c>
      <c r="D22" s="14" t="s">
        <v>58</v>
      </c>
      <c r="E22" s="14"/>
      <c r="F22" s="14"/>
      <c r="G22" s="21">
        <v>1</v>
      </c>
      <c r="H22" s="21">
        <v>1</v>
      </c>
      <c r="I22" s="11"/>
      <c r="J22" s="31">
        <v>3</v>
      </c>
      <c r="K22" s="11">
        <v>3</v>
      </c>
      <c r="L22" s="11"/>
      <c r="M22" s="11"/>
      <c r="N22" s="11"/>
      <c r="O22" s="11"/>
    </row>
    <row r="23" ht="47.5" customHeight="1" spans="1:15">
      <c r="A23" s="11"/>
      <c r="B23" s="15"/>
      <c r="C23" s="11"/>
      <c r="D23" s="14" t="s">
        <v>59</v>
      </c>
      <c r="E23" s="14"/>
      <c r="F23" s="14"/>
      <c r="G23" s="21" t="s">
        <v>60</v>
      </c>
      <c r="H23" s="21">
        <v>0.93</v>
      </c>
      <c r="I23" s="11"/>
      <c r="J23" s="31">
        <v>3</v>
      </c>
      <c r="K23" s="11">
        <v>3</v>
      </c>
      <c r="L23" s="11"/>
      <c r="M23" s="11"/>
      <c r="N23" s="11"/>
      <c r="O23" s="11"/>
    </row>
    <row r="24" ht="47.5" customHeight="1" spans="1:15">
      <c r="A24" s="11"/>
      <c r="B24" s="15"/>
      <c r="C24" s="11" t="s">
        <v>61</v>
      </c>
      <c r="D24" s="14" t="s">
        <v>62</v>
      </c>
      <c r="E24" s="14"/>
      <c r="F24" s="14"/>
      <c r="G24" s="11" t="s">
        <v>63</v>
      </c>
      <c r="H24" s="22" t="s">
        <v>64</v>
      </c>
      <c r="I24" s="22"/>
      <c r="J24" s="31">
        <v>3</v>
      </c>
      <c r="K24" s="11">
        <v>3</v>
      </c>
      <c r="L24" s="11"/>
      <c r="M24" s="11"/>
      <c r="N24" s="11"/>
      <c r="O24" s="11"/>
    </row>
    <row r="25" ht="47.5" customHeight="1" spans="1:15">
      <c r="A25" s="11"/>
      <c r="B25" s="15"/>
      <c r="C25" s="11"/>
      <c r="D25" s="14" t="s">
        <v>65</v>
      </c>
      <c r="E25" s="14"/>
      <c r="F25" s="14"/>
      <c r="G25" s="11" t="s">
        <v>66</v>
      </c>
      <c r="H25" s="22" t="s">
        <v>67</v>
      </c>
      <c r="I25" s="22"/>
      <c r="J25" s="31">
        <v>4</v>
      </c>
      <c r="K25" s="34">
        <v>3.5</v>
      </c>
      <c r="L25" s="34"/>
      <c r="M25" s="11" t="s">
        <v>68</v>
      </c>
      <c r="N25" s="11"/>
      <c r="O25" s="11"/>
    </row>
    <row r="26" ht="47.5" customHeight="1" spans="1:15">
      <c r="A26" s="11"/>
      <c r="B26" s="20"/>
      <c r="C26" s="11"/>
      <c r="D26" s="14" t="s">
        <v>69</v>
      </c>
      <c r="E26" s="14"/>
      <c r="F26" s="14"/>
      <c r="G26" s="11" t="s">
        <v>70</v>
      </c>
      <c r="H26" s="11" t="s">
        <v>67</v>
      </c>
      <c r="I26" s="11"/>
      <c r="J26" s="31">
        <v>3</v>
      </c>
      <c r="K26" s="34">
        <v>3</v>
      </c>
      <c r="L26" s="34"/>
      <c r="M26" s="11"/>
      <c r="N26" s="11"/>
      <c r="O26" s="11"/>
    </row>
    <row r="27" ht="47.5" customHeight="1" spans="1:15">
      <c r="A27" s="11"/>
      <c r="B27" s="13" t="s">
        <v>71</v>
      </c>
      <c r="C27" s="11" t="s">
        <v>72</v>
      </c>
      <c r="D27" s="14" t="s">
        <v>73</v>
      </c>
      <c r="E27" s="14"/>
      <c r="F27" s="14"/>
      <c r="G27" s="11" t="s">
        <v>74</v>
      </c>
      <c r="H27" s="11" t="s">
        <v>75</v>
      </c>
      <c r="I27" s="11"/>
      <c r="J27" s="31">
        <v>10</v>
      </c>
      <c r="K27" s="34">
        <v>9.8</v>
      </c>
      <c r="L27" s="34"/>
      <c r="M27" s="11"/>
      <c r="N27" s="11"/>
      <c r="O27" s="11"/>
    </row>
    <row r="28" ht="47.5" customHeight="1" spans="1:15">
      <c r="A28" s="11"/>
      <c r="B28" s="11" t="s">
        <v>76</v>
      </c>
      <c r="C28" s="11" t="s">
        <v>77</v>
      </c>
      <c r="D28" s="14" t="s">
        <v>78</v>
      </c>
      <c r="E28" s="14"/>
      <c r="F28" s="14"/>
      <c r="G28" s="11" t="s">
        <v>79</v>
      </c>
      <c r="H28" s="11" t="s">
        <v>79</v>
      </c>
      <c r="I28" s="11"/>
      <c r="J28" s="31">
        <v>10</v>
      </c>
      <c r="K28" s="11">
        <v>9</v>
      </c>
      <c r="L28" s="11"/>
      <c r="M28" s="11"/>
      <c r="N28" s="11"/>
      <c r="O28" s="11"/>
    </row>
    <row r="29" ht="47.5" customHeight="1" spans="1:15">
      <c r="A29" s="11"/>
      <c r="B29" s="11"/>
      <c r="C29" s="11"/>
      <c r="D29" s="14" t="s">
        <v>80</v>
      </c>
      <c r="E29" s="14"/>
      <c r="F29" s="14"/>
      <c r="G29" s="11" t="s">
        <v>81</v>
      </c>
      <c r="H29" s="11">
        <v>300000</v>
      </c>
      <c r="I29" s="11"/>
      <c r="J29" s="31">
        <v>10</v>
      </c>
      <c r="K29" s="11">
        <v>9.8</v>
      </c>
      <c r="L29" s="11"/>
      <c r="M29" s="19" t="s">
        <v>46</v>
      </c>
      <c r="N29" s="32"/>
      <c r="O29" s="33"/>
    </row>
    <row r="30" ht="47.5" customHeight="1" spans="1:15">
      <c r="A30" s="11"/>
      <c r="B30" s="11"/>
      <c r="C30" s="11"/>
      <c r="D30" s="14" t="s">
        <v>82</v>
      </c>
      <c r="E30" s="14"/>
      <c r="F30" s="14"/>
      <c r="G30" s="11" t="s">
        <v>79</v>
      </c>
      <c r="H30" s="11" t="s">
        <v>79</v>
      </c>
      <c r="I30" s="11"/>
      <c r="J30" s="31">
        <v>10</v>
      </c>
      <c r="K30" s="11">
        <v>9</v>
      </c>
      <c r="L30" s="11"/>
      <c r="M30" s="11"/>
      <c r="N30" s="11"/>
      <c r="O30" s="11"/>
    </row>
    <row r="31" ht="47.5" customHeight="1" spans="1:15">
      <c r="A31" s="11"/>
      <c r="B31" s="11" t="s">
        <v>83</v>
      </c>
      <c r="C31" s="11" t="s">
        <v>84</v>
      </c>
      <c r="D31" s="14" t="s">
        <v>85</v>
      </c>
      <c r="E31" s="14"/>
      <c r="F31" s="14"/>
      <c r="G31" s="21">
        <v>0.9</v>
      </c>
      <c r="H31" s="23">
        <v>0.9492</v>
      </c>
      <c r="I31" s="23"/>
      <c r="J31" s="31">
        <v>10</v>
      </c>
      <c r="K31" s="11">
        <v>9.9</v>
      </c>
      <c r="L31" s="11"/>
      <c r="M31" s="11"/>
      <c r="N31" s="11"/>
      <c r="O31" s="11"/>
    </row>
    <row r="32" s="1" customFormat="1" ht="47.5" customHeight="1" spans="1:15">
      <c r="A32" s="24" t="s">
        <v>86</v>
      </c>
      <c r="B32" s="24"/>
      <c r="C32" s="24"/>
      <c r="D32" s="24"/>
      <c r="E32" s="24"/>
      <c r="F32" s="24"/>
      <c r="G32" s="24"/>
      <c r="H32" s="24"/>
      <c r="I32" s="24"/>
      <c r="J32" s="24">
        <v>100</v>
      </c>
      <c r="K32" s="35">
        <f>(SUM(K15:L31)+N7)</f>
        <v>96.2</v>
      </c>
      <c r="L32" s="24"/>
      <c r="M32" s="24" t="s">
        <v>87</v>
      </c>
      <c r="N32" s="24"/>
      <c r="O32" s="24"/>
    </row>
    <row r="33" ht="39.65" customHeight="1" spans="1:15">
      <c r="A33" s="25" t="s">
        <v>88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6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39.65" customHeight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39.65" customHeigh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39.65" customHeight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39.65" customHeight="1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39.65" customHeight="1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7"/>
    <mergeCell ref="A28:A31"/>
    <mergeCell ref="B13:B14"/>
    <mergeCell ref="B15:B26"/>
    <mergeCell ref="B28:B30"/>
    <mergeCell ref="C13:C14"/>
    <mergeCell ref="C15:C21"/>
    <mergeCell ref="C22:C23"/>
    <mergeCell ref="C24:C26"/>
    <mergeCell ref="C28:C30"/>
    <mergeCell ref="G13:G14"/>
    <mergeCell ref="J13:J14"/>
    <mergeCell ref="A6:B10"/>
    <mergeCell ref="A33:O47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