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<sst xmlns="http://schemas.openxmlformats.org/spreadsheetml/2006/main" count="94" uniqueCount="79">
  <si>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</si>
  <si>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</si>
  <si>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</si>
  <si>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全民艺术普及月</t>
  </si>
  <si>
    <t>主管部门</t>
  </si>
  <si>
    <t>北京市文化馆</t>
  </si>
  <si>
    <t>实施单位</t>
  </si>
  <si>
    <t>项目负责人</t>
  </si>
  <si>
    <t>蒲艺蕾</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</si>
  <si>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</si>
  <si>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</si>
  <si>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</si>
  <si>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</si>
  <si>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</si>
  <si>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</si>
  <si>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</si>
  <si>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</si>
  <si>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</si>
  <si>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</si>
  <si>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</si>
  <si>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</si>
  <si>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</si>
  <si>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</si>
  <si>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</si>
  <si>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</si>
  <si>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全民艺术普及大讲堂资源建设及讲座，深入基层开展全民艺术普及宣传，广泛发动全市各级公共文化服务机构开展全民艺术普及工作，在北京数字文化馆上搭建全民艺术普及月活动专题，制作全民艺术普及宣传册，采购视频资源、Epub格式电子书、Pdg格式电子书的供应，通过慕课这种以连通主义理论和网络化学习为基础的学习形式，来加强全民艺术普及的效率，扩大全民艺术普及的范围，为老百姓提供更多的线上资源。利用互联网和新媒体等平台进行全方位宣传推广工作。</t>
  </si>
  <si>
    <t>在北京市文化和旅游局高度重视下，北京市文化馆统筹全市各区文化馆科学谋划共同组织首开展届文化馆服务宣传月暨第五届全民艺术普及月活动。本次活动以“跟着文化馆的老师乐起来”为主题，在活动设置上首次采取“1+16+N”模式。即 1 个主会场，16 个分会场，N 场分版块主题活动，通过市馆主导、区馆运作、百姓参与的模式，市、区、街乡、社村四级公共文化服务体系联动发力，涵盖了传统戏曲、非遗传承、绘画、戏剧等十多个艺术领域，为北京市民呈现了一场丰富的文化艺术盛宴。“歌唱北京”、“舞动北京”、“艺韵北京”、“戏聚北京”、“影像北京”以及全市各区品牌文化活动集中在 8 月 1 日至 8 月 31 日期间相继在线上线下精彩绽放。全市共举办线上＋线下各类公益文化活动679 项，2012 场，6200 万人次参与受益，覆盖了不同年龄、职业、兴趣爱好人群，特别是少年儿童的参与度明显提升，进一步提高了文化惠民工程覆盖面和均等化。通过北京数字文化馆平台推出了更加丰富的数字文化资源，线上资源累计总量达 7.6212TB。线上北京市文化馆在微博、公众号、头条号、人民号、抖音、视频号等新媒体平台上发布了共 827 条艺术相关的图文、短视频类讯息，阅读量超过 2837.8 万人次；同时还在官方网站、抖音、视频号等平台开展了一系列的"看直播"活动，共计开展 44 场直播，观看人数超过 436.5万人次；依托北京数字文化馆在线学习空间升级线上课程，更新并发布 320G 文化艺术类数字资源。统筹全市四级级公共文化服务机构举办的各类公益性服务信息，集中向社会发布。示范引领全市各区文化馆开展“文化馆奇妙夜”主题活动开设非遗展示区、手工艺制作区、数字互动体验区等打开了公共文化服务新方式，充分展现首都北京近年来公共文化服务的丰硕成果。全市文化馆系统凝心聚力、用心用情，向北京市民交出了一份满意的答卷</t>
  </si>
  <si>
    <t>绩效指标</t>
  </si>
  <si>
    <t>一级指标</t>
  </si>
  <si>
    <t>二级指标</t>
  </si>
  <si>
    <t>三级指标</t>
  </si>
  <si>
    <t>年度指标值</t>
  </si>
  <si>
    <t>实际完成值</t>
  </si>
  <si>
    <t>偏差原因分析及改进措施</t>
  </si>
  <si>
    <t>产出指标</t>
  </si>
  <si>
    <t>数量指标</t>
  </si>
  <si>
    <t>首都市民系列文化活动场次</t>
  </si>
  <si>
    <t>≥1场</t>
  </si>
  <si>
    <t>1场</t>
  </si>
  <si>
    <t>全民艺术普及成果展示场次数量</t>
  </si>
  <si>
    <t>≥1场次</t>
  </si>
  <si>
    <t>1场次</t>
  </si>
  <si>
    <t>视频资源（包库）</t>
  </si>
  <si>
    <t>≥1400集</t>
  </si>
  <si>
    <t>1400集</t>
  </si>
  <si>
    <t>慕课课程</t>
  </si>
  <si>
    <t>≥4册</t>
  </si>
  <si>
    <t>4门</t>
  </si>
  <si>
    <t>电子期刊（包库）</t>
  </si>
  <si>
    <t>≥100种</t>
  </si>
  <si>
    <t>100种</t>
  </si>
  <si>
    <t>90分钟艺课堂</t>
  </si>
  <si>
    <t>≥10门</t>
  </si>
  <si>
    <t>10门</t>
  </si>
  <si>
    <t>下基层公益讲堂场次</t>
  </si>
  <si>
    <t>≥15场</t>
  </si>
  <si>
    <t>15场</t>
  </si>
  <si>
    <t>质量指标</t>
  </si>
  <si>
    <t>项目测评验收通过率</t>
  </si>
  <si>
    <t>≥100%</t>
  </si>
  <si>
    <t>时效指标</t>
  </si>
  <si>
    <t>完成及时性</t>
  </si>
  <si>
    <t>优</t>
  </si>
  <si>
    <t>成本指标</t>
  </si>
  <si>
    <t>经济成本指标</t>
  </si>
  <si>
    <t>项目预算控制总额</t>
  </si>
  <si>
    <t>≤89.6394万元</t>
  </si>
  <si>
    <t>89.3万元</t>
  </si>
  <si>
    <t>效益指标</t>
  </si>
  <si>
    <t>社会效益指标</t>
  </si>
  <si>
    <t>加快推进全国文化中心建设，为群众提供丰富的精神食粮</t>
  </si>
  <si>
    <t>公共文化服务各区覆盖率</t>
  </si>
  <si>
    <t>满意度指标</t>
  </si>
  <si>
    <t>服务对象满意度指标</t>
  </si>
  <si>
    <t>参与群众对活动满意度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</si>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</sst>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sz val="10"/>
      <color rgb="FF000000"/>
      <name val="宋体"/>
      <charset val="134"/>
    </font>
    <font>
      <b/>
      <sz val="10"/>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theme="1"/>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4" borderId="13" applyNumberFormat="0" applyAlignment="0" applyProtection="0">
      <alignment vertical="center"/>
    </xf>
    <xf numFmtId="0" fontId="17" fillId="5" borderId="14" applyNumberFormat="0" applyAlignment="0" applyProtection="0">
      <alignment vertical="center"/>
    </xf>
    <xf numFmtId="0" fontId="18" fillId="5" borderId="13" applyNumberFormat="0" applyAlignment="0" applyProtection="0">
      <alignment vertical="center"/>
    </xf>
    <xf numFmtId="0" fontId="19" fillId="6"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alignment vertical="center"/>
    </xf>
  </cellStyleXfs>
  <cellXfs count="43">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4" fillId="2" borderId="2" xfId="0" applyFont="1" applyFill="1" applyBorder="1" applyAlignment="1">
      <alignment horizontal="left" vertical="center" wrapText="1"/>
    </xf>
    <xf numFmtId="0" fontId="4" fillId="2" borderId="2" xfId="0" applyFont="1" applyFill="1" applyBorder="1" applyAlignment="1">
      <alignment horizontal="left" vertical="top" wrapText="1"/>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2" fillId="2" borderId="7" xfId="0" applyFont="1" applyFill="1" applyBorder="1" applyAlignment="1">
      <alignment horizontal="center" vertical="center" wrapText="1"/>
    </xf>
    <xf numFmtId="9" fontId="2" fillId="2" borderId="2" xfId="0" applyNumberFormat="1" applyFont="1" applyFill="1" applyBorder="1" applyAlignment="1">
      <alignment horizontal="center" vertical="center" wrapText="1"/>
    </xf>
    <xf numFmtId="9" fontId="5" fillId="2" borderId="2"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57" fontId="5" fillId="2" borderId="2" xfId="0" applyNumberFormat="1" applyFont="1" applyFill="1" applyBorder="1" applyAlignment="1">
      <alignment horizontal="center" vertical="center" wrapText="1"/>
    </xf>
    <xf numFmtId="0" fontId="2" fillId="2" borderId="8"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9" fontId="5" fillId="2" borderId="3"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2" fillId="0" borderId="6"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4" fillId="0" borderId="2" xfId="0" applyNumberFormat="1" applyFont="1" applyBorder="1" applyAlignment="1">
      <alignment horizontal="center" vertical="center" wrapText="1"/>
    </xf>
    <xf numFmtId="0" fontId="4" fillId="2" borderId="2" xfId="0" applyFont="1" applyFill="1" applyBorder="1" applyAlignment="1">
      <alignment horizontal="center" vertical="center" wrapText="1"/>
    </xf>
    <xf numFmtId="9" fontId="5" fillId="2" borderId="6" xfId="0" applyNumberFormat="1"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6" xfId="0" applyFont="1" applyFill="1" applyBorder="1" applyAlignment="1">
      <alignment horizontal="center" vertical="center"/>
    </xf>
    <xf numFmtId="177"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4"/>
  <sheetViews>
    <sheetView tabSelected="1" zoomScale="70" zoomScaleNormal="70" zoomScaleSheetLayoutView="91" topLeftCell="A10" workbookViewId="0">
      <selection activeCell="H12" sqref="H12:O12"/>
    </sheetView>
  </sheetViews>
  <sheetFormatPr defaultColWidth="9" defaultRowHeight="13.85"/>
  <cols>
    <col min="1" max="1" width="9.58407079646018" customWidth="1"/>
    <col min="2" max="2" width="10.0796460176991" customWidth="1"/>
    <col min="3" max="3" width="10" customWidth="1"/>
    <col min="4" max="4" width="10.2477876106195" customWidth="1"/>
    <col min="5" max="5" width="11.3362831858407" customWidth="1"/>
    <col min="6" max="6" width="5.75221238938053" customWidth="1"/>
    <col min="7" max="7" width="15.2477876106195" customWidth="1"/>
    <col min="8" max="8" width="9.83185840707965" customWidth="1"/>
    <col min="9" max="9" width="10.2477876106195" customWidth="1"/>
    <col min="10" max="10" width="9.91150442477876" customWidth="1"/>
    <col min="11" max="11" width="8.33628318584071" customWidth="1"/>
    <col min="12" max="12" width="8.50442477876106" customWidth="1"/>
    <col min="13" max="13" width="6.75221238938053" customWidth="1"/>
    <col min="14" max="14" width="10.2477876106195" customWidth="1"/>
    <col min="15" max="15" width="13.6637168141593" customWidth="1"/>
  </cols>
  <sheetData>
    <row r="1" spans="1:1">
      <c r="A1" s="2" t="s">
        <v>0</v>
      </c>
    </row>
    <row r="2" ht="37.5" customHeight="1" spans="1:15">
      <c r="A2" s="3" t="s">
        <v>1</v>
      </c>
      <c r="B2" s="3"/>
      <c r="C2" s="3"/>
      <c r="D2" s="3"/>
      <c r="E2" s="3"/>
      <c r="F2" s="3"/>
      <c r="G2" s="3"/>
      <c r="H2" s="3"/>
      <c r="I2" s="3"/>
      <c r="J2" s="3"/>
      <c r="K2" s="3"/>
      <c r="L2" s="3"/>
      <c r="M2" s="3"/>
      <c r="N2" s="3"/>
      <c r="O2" s="3"/>
    </row>
    <row r="3" ht="35.75"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34"/>
      <c r="J4" s="5" t="s">
        <v>5</v>
      </c>
      <c r="K4" s="6"/>
      <c r="L4" s="6"/>
      <c r="M4" s="6"/>
      <c r="N4" s="6"/>
      <c r="O4" s="6"/>
    </row>
    <row r="5" ht="39.5" customHeight="1" spans="1:15">
      <c r="A5" s="4" t="s">
        <v>7</v>
      </c>
      <c r="B5" s="4"/>
      <c r="C5" s="4" t="s">
        <v>8</v>
      </c>
      <c r="D5" s="4"/>
      <c r="E5" s="4"/>
      <c r="F5" s="4"/>
      <c r="G5" s="4"/>
      <c r="H5" s="5" t="s">
        <v>9</v>
      </c>
      <c r="I5" s="34"/>
      <c r="J5" s="5">
        <v>62249681</v>
      </c>
      <c r="K5" s="6"/>
      <c r="L5" s="6"/>
      <c r="M5" s="6"/>
      <c r="N5" s="6"/>
      <c r="O5" s="6"/>
    </row>
    <row r="6" ht="39.5" customHeight="1" spans="1:15">
      <c r="A6" s="4" t="s">
        <v>10</v>
      </c>
      <c r="B6" s="4"/>
      <c r="C6" s="4"/>
      <c r="D6" s="4"/>
      <c r="E6" s="4" t="s">
        <v>11</v>
      </c>
      <c r="F6" s="4" t="s">
        <v>12</v>
      </c>
      <c r="G6" s="4"/>
      <c r="H6" s="4" t="s">
        <v>13</v>
      </c>
      <c r="I6" s="4"/>
      <c r="J6" s="4" t="s">
        <v>14</v>
      </c>
      <c r="K6" s="4"/>
      <c r="L6" s="4" t="s">
        <v>15</v>
      </c>
      <c r="M6" s="4"/>
      <c r="N6" s="4" t="s">
        <v>16</v>
      </c>
      <c r="O6" s="4"/>
    </row>
    <row r="7" ht="39.5" customHeight="1" spans="1:15">
      <c r="A7" s="4"/>
      <c r="B7" s="4"/>
      <c r="C7" s="7" t="s">
        <v>17</v>
      </c>
      <c r="D7" s="7"/>
      <c r="E7" s="8">
        <v>89.6394</v>
      </c>
      <c r="F7" s="8">
        <v>89.6394</v>
      </c>
      <c r="G7" s="8"/>
      <c r="H7" s="8">
        <v>89.3</v>
      </c>
      <c r="I7" s="8"/>
      <c r="J7" s="4">
        <v>10</v>
      </c>
      <c r="K7" s="4"/>
      <c r="L7" s="35">
        <v>0.9962</v>
      </c>
      <c r="M7" s="35"/>
      <c r="N7" s="36">
        <f>J7*L7</f>
        <v>9.962</v>
      </c>
      <c r="O7" s="36"/>
    </row>
    <row r="8" ht="39.5" customHeight="1" spans="1:15">
      <c r="A8" s="4"/>
      <c r="B8" s="4"/>
      <c r="C8" s="4" t="s">
        <v>18</v>
      </c>
      <c r="D8" s="4"/>
      <c r="E8" s="8">
        <v>0</v>
      </c>
      <c r="F8" s="8">
        <v>0</v>
      </c>
      <c r="G8" s="8"/>
      <c r="H8" s="8">
        <v>0</v>
      </c>
      <c r="I8" s="8"/>
      <c r="J8" s="4" t="s">
        <v>19</v>
      </c>
      <c r="K8" s="4"/>
      <c r="L8" s="35"/>
      <c r="M8" s="35"/>
      <c r="N8" s="4" t="s">
        <v>19</v>
      </c>
      <c r="O8" s="4"/>
    </row>
    <row r="9" ht="39.5" customHeight="1" spans="1:15">
      <c r="A9" s="4"/>
      <c r="B9" s="4"/>
      <c r="C9" s="4" t="s">
        <v>20</v>
      </c>
      <c r="D9" s="4"/>
      <c r="E9" s="8">
        <v>0</v>
      </c>
      <c r="F9" s="8">
        <v>0</v>
      </c>
      <c r="G9" s="8"/>
      <c r="H9" s="8">
        <v>0</v>
      </c>
      <c r="I9" s="8"/>
      <c r="J9" s="4" t="s">
        <v>19</v>
      </c>
      <c r="K9" s="4"/>
      <c r="L9" s="4"/>
      <c r="M9" s="4"/>
      <c r="N9" s="4" t="s">
        <v>19</v>
      </c>
      <c r="O9" s="4"/>
    </row>
    <row r="10" ht="39.5" customHeight="1" spans="1:15">
      <c r="A10" s="4"/>
      <c r="B10" s="4"/>
      <c r="C10" s="4" t="s">
        <v>21</v>
      </c>
      <c r="D10" s="4"/>
      <c r="E10" s="8">
        <v>0</v>
      </c>
      <c r="F10" s="8">
        <v>0</v>
      </c>
      <c r="G10" s="8"/>
      <c r="H10" s="8">
        <v>0</v>
      </c>
      <c r="I10" s="8"/>
      <c r="J10" s="4" t="s">
        <v>19</v>
      </c>
      <c r="K10" s="4"/>
      <c r="L10" s="4"/>
      <c r="M10" s="4"/>
      <c r="N10" s="4" t="s">
        <v>19</v>
      </c>
      <c r="O10" s="4"/>
    </row>
    <row r="11" ht="27" customHeight="1" spans="1:15">
      <c r="A11" s="4" t="s">
        <v>22</v>
      </c>
      <c r="B11" s="4" t="s">
        <v>23</v>
      </c>
      <c r="C11" s="4"/>
      <c r="D11" s="4"/>
      <c r="E11" s="4"/>
      <c r="F11" s="4"/>
      <c r="G11" s="4"/>
      <c r="H11" s="4" t="s">
        <v>24</v>
      </c>
      <c r="I11" s="4"/>
      <c r="J11" s="4"/>
      <c r="K11" s="4"/>
      <c r="L11" s="4"/>
      <c r="M11" s="4"/>
      <c r="N11" s="4"/>
      <c r="O11" s="4"/>
    </row>
    <row r="12" ht="230" customHeight="1" spans="1:15">
      <c r="A12" s="4"/>
      <c r="B12" s="9" t="s">
        <v>25</v>
      </c>
      <c r="C12" s="9"/>
      <c r="D12" s="9"/>
      <c r="E12" s="9"/>
      <c r="F12" s="9"/>
      <c r="G12" s="9"/>
      <c r="H12" s="10" t="s">
        <v>26</v>
      </c>
      <c r="I12" s="10"/>
      <c r="J12" s="10"/>
      <c r="K12" s="10"/>
      <c r="L12" s="10"/>
      <c r="M12" s="10"/>
      <c r="N12" s="10"/>
      <c r="O12" s="10"/>
    </row>
    <row r="13" ht="38.5" customHeight="1" spans="1:15">
      <c r="A13" s="4" t="s">
        <v>27</v>
      </c>
      <c r="B13" s="11" t="s">
        <v>28</v>
      </c>
      <c r="C13" s="11" t="s">
        <v>29</v>
      </c>
      <c r="D13" s="11" t="s">
        <v>30</v>
      </c>
      <c r="E13" s="11"/>
      <c r="F13" s="11"/>
      <c r="G13" s="11" t="s">
        <v>31</v>
      </c>
      <c r="H13" s="11" t="s">
        <v>32</v>
      </c>
      <c r="I13" s="11"/>
      <c r="J13" s="11" t="s">
        <v>14</v>
      </c>
      <c r="K13" s="37" t="s">
        <v>16</v>
      </c>
      <c r="L13" s="11"/>
      <c r="M13" s="11" t="s">
        <v>33</v>
      </c>
      <c r="N13" s="11"/>
      <c r="O13" s="11"/>
    </row>
    <row r="14" ht="25" customHeight="1" spans="1:15">
      <c r="A14" s="4"/>
      <c r="B14" s="11"/>
      <c r="C14" s="11"/>
      <c r="D14" s="11"/>
      <c r="E14" s="11"/>
      <c r="F14" s="11"/>
      <c r="G14" s="11"/>
      <c r="H14" s="11"/>
      <c r="I14" s="11"/>
      <c r="J14" s="11"/>
      <c r="K14" s="11"/>
      <c r="L14" s="11"/>
      <c r="M14" s="11"/>
      <c r="N14" s="11"/>
      <c r="O14" s="11"/>
    </row>
    <row r="15" ht="47.5" customHeight="1" spans="1:15">
      <c r="A15" s="4"/>
      <c r="B15" s="12" t="s">
        <v>34</v>
      </c>
      <c r="C15" s="12" t="s">
        <v>35</v>
      </c>
      <c r="D15" s="13" t="s">
        <v>36</v>
      </c>
      <c r="E15" s="14"/>
      <c r="F15" s="15"/>
      <c r="G15" s="16" t="s">
        <v>37</v>
      </c>
      <c r="H15" s="17" t="s">
        <v>38</v>
      </c>
      <c r="I15" s="17"/>
      <c r="J15" s="16">
        <v>4</v>
      </c>
      <c r="K15" s="13">
        <v>4</v>
      </c>
      <c r="L15" s="15"/>
      <c r="M15" s="11"/>
      <c r="N15" s="11"/>
      <c r="O15" s="11"/>
    </row>
    <row r="16" ht="47.5" customHeight="1" spans="1:15">
      <c r="A16" s="4"/>
      <c r="B16" s="18"/>
      <c r="C16" s="18"/>
      <c r="D16" s="13" t="s">
        <v>39</v>
      </c>
      <c r="E16" s="14"/>
      <c r="F16" s="15"/>
      <c r="G16" s="16" t="s">
        <v>40</v>
      </c>
      <c r="H16" s="17" t="s">
        <v>41</v>
      </c>
      <c r="I16" s="17"/>
      <c r="J16" s="16">
        <v>4</v>
      </c>
      <c r="K16" s="13">
        <v>4</v>
      </c>
      <c r="L16" s="15"/>
      <c r="M16" s="11"/>
      <c r="N16" s="11"/>
      <c r="O16" s="11"/>
    </row>
    <row r="17" ht="47.5" customHeight="1" spans="1:15">
      <c r="A17" s="4"/>
      <c r="B17" s="18"/>
      <c r="C17" s="18"/>
      <c r="D17" s="16" t="s">
        <v>42</v>
      </c>
      <c r="E17" s="16"/>
      <c r="F17" s="16"/>
      <c r="G17" s="16" t="s">
        <v>43</v>
      </c>
      <c r="H17" s="17" t="s">
        <v>44</v>
      </c>
      <c r="I17" s="17"/>
      <c r="J17" s="16">
        <v>4</v>
      </c>
      <c r="K17" s="13">
        <v>4</v>
      </c>
      <c r="L17" s="15"/>
      <c r="M17" s="11"/>
      <c r="N17" s="11"/>
      <c r="O17" s="11"/>
    </row>
    <row r="18" ht="47.5" customHeight="1" spans="1:15">
      <c r="A18" s="4"/>
      <c r="B18" s="18"/>
      <c r="C18" s="18"/>
      <c r="D18" s="16" t="s">
        <v>45</v>
      </c>
      <c r="E18" s="16"/>
      <c r="F18" s="16"/>
      <c r="G18" s="16" t="s">
        <v>46</v>
      </c>
      <c r="H18" s="17" t="s">
        <v>47</v>
      </c>
      <c r="I18" s="17"/>
      <c r="J18" s="16">
        <v>4</v>
      </c>
      <c r="K18" s="13">
        <v>4</v>
      </c>
      <c r="L18" s="15"/>
      <c r="M18" s="21"/>
      <c r="N18" s="22"/>
      <c r="O18" s="23"/>
    </row>
    <row r="19" ht="47.5" customHeight="1" spans="1:15">
      <c r="A19" s="4"/>
      <c r="B19" s="18"/>
      <c r="C19" s="18"/>
      <c r="D19" s="16" t="s">
        <v>48</v>
      </c>
      <c r="E19" s="16"/>
      <c r="F19" s="16"/>
      <c r="G19" s="16" t="s">
        <v>49</v>
      </c>
      <c r="H19" s="17" t="s">
        <v>50</v>
      </c>
      <c r="I19" s="17"/>
      <c r="J19" s="16">
        <v>4</v>
      </c>
      <c r="K19" s="13">
        <v>4</v>
      </c>
      <c r="L19" s="15"/>
      <c r="M19" s="21"/>
      <c r="N19" s="22"/>
      <c r="O19" s="23"/>
    </row>
    <row r="20" ht="47.5" customHeight="1" spans="1:15">
      <c r="A20" s="4"/>
      <c r="B20" s="18"/>
      <c r="C20" s="18"/>
      <c r="D20" s="16" t="s">
        <v>51</v>
      </c>
      <c r="E20" s="16"/>
      <c r="F20" s="16"/>
      <c r="G20" s="16" t="s">
        <v>52</v>
      </c>
      <c r="H20" s="17" t="s">
        <v>53</v>
      </c>
      <c r="I20" s="17"/>
      <c r="J20" s="16">
        <v>4</v>
      </c>
      <c r="K20" s="13">
        <v>4</v>
      </c>
      <c r="L20" s="15"/>
      <c r="M20" s="21"/>
      <c r="N20" s="22"/>
      <c r="O20" s="23"/>
    </row>
    <row r="21" ht="47.5" customHeight="1" spans="1:15">
      <c r="A21" s="4"/>
      <c r="B21" s="18"/>
      <c r="C21" s="18"/>
      <c r="D21" s="16" t="s">
        <v>54</v>
      </c>
      <c r="E21" s="16"/>
      <c r="F21" s="16"/>
      <c r="G21" s="16" t="s">
        <v>55</v>
      </c>
      <c r="H21" s="17" t="s">
        <v>56</v>
      </c>
      <c r="I21" s="17"/>
      <c r="J21" s="16">
        <v>4</v>
      </c>
      <c r="K21" s="13">
        <v>4</v>
      </c>
      <c r="L21" s="15"/>
      <c r="M21" s="21"/>
      <c r="N21" s="22"/>
      <c r="O21" s="23"/>
    </row>
    <row r="22" ht="47.5" customHeight="1" spans="1:15">
      <c r="A22" s="4"/>
      <c r="B22" s="18"/>
      <c r="C22" s="18"/>
      <c r="D22" s="16" t="s">
        <v>51</v>
      </c>
      <c r="E22" s="16"/>
      <c r="F22" s="16"/>
      <c r="G22" s="16" t="s">
        <v>52</v>
      </c>
      <c r="H22" s="17" t="s">
        <v>53</v>
      </c>
      <c r="I22" s="17"/>
      <c r="J22" s="16">
        <v>4</v>
      </c>
      <c r="K22" s="13">
        <v>4</v>
      </c>
      <c r="L22" s="15"/>
      <c r="M22" s="21"/>
      <c r="N22" s="22"/>
      <c r="O22" s="23"/>
    </row>
    <row r="23" ht="47.5" customHeight="1" spans="1:15">
      <c r="A23" s="4"/>
      <c r="B23" s="18"/>
      <c r="C23" s="11" t="s">
        <v>57</v>
      </c>
      <c r="D23" s="17" t="s">
        <v>58</v>
      </c>
      <c r="E23" s="17"/>
      <c r="F23" s="17"/>
      <c r="G23" s="19" t="s">
        <v>59</v>
      </c>
      <c r="H23" s="20">
        <v>1</v>
      </c>
      <c r="I23" s="17"/>
      <c r="J23" s="16">
        <v>2</v>
      </c>
      <c r="K23" s="13">
        <v>2</v>
      </c>
      <c r="L23" s="15"/>
      <c r="M23" s="11"/>
      <c r="N23" s="11"/>
      <c r="O23" s="11"/>
    </row>
    <row r="24" ht="47.5" customHeight="1" spans="1:15">
      <c r="A24" s="4"/>
      <c r="B24" s="18"/>
      <c r="C24" s="11" t="s">
        <v>60</v>
      </c>
      <c r="D24" s="21" t="s">
        <v>61</v>
      </c>
      <c r="E24" s="22"/>
      <c r="F24" s="23"/>
      <c r="G24" s="11" t="s">
        <v>62</v>
      </c>
      <c r="H24" s="24" t="s">
        <v>62</v>
      </c>
      <c r="I24" s="24"/>
      <c r="J24" s="16">
        <v>10</v>
      </c>
      <c r="K24" s="13">
        <v>10</v>
      </c>
      <c r="L24" s="15"/>
      <c r="M24" s="11"/>
      <c r="N24" s="11"/>
      <c r="O24" s="11"/>
    </row>
    <row r="25" ht="47.5" customHeight="1" spans="1:15">
      <c r="A25" s="4"/>
      <c r="B25" s="12" t="s">
        <v>63</v>
      </c>
      <c r="C25" s="11" t="s">
        <v>64</v>
      </c>
      <c r="D25" s="17" t="s">
        <v>65</v>
      </c>
      <c r="E25" s="17"/>
      <c r="F25" s="17"/>
      <c r="G25" s="11" t="s">
        <v>66</v>
      </c>
      <c r="H25" s="17" t="s">
        <v>67</v>
      </c>
      <c r="I25" s="17"/>
      <c r="J25" s="16">
        <v>6</v>
      </c>
      <c r="K25" s="13">
        <v>6</v>
      </c>
      <c r="L25" s="15"/>
      <c r="M25" s="11"/>
      <c r="N25" s="11"/>
      <c r="O25" s="11"/>
    </row>
    <row r="26" ht="47.5" customHeight="1" spans="1:15">
      <c r="A26" s="4"/>
      <c r="B26" s="12" t="s">
        <v>68</v>
      </c>
      <c r="C26" s="12" t="s">
        <v>69</v>
      </c>
      <c r="D26" s="17" t="s">
        <v>70</v>
      </c>
      <c r="E26" s="17"/>
      <c r="F26" s="17"/>
      <c r="G26" s="11" t="s">
        <v>62</v>
      </c>
      <c r="H26" s="17" t="s">
        <v>62</v>
      </c>
      <c r="I26" s="17"/>
      <c r="J26" s="16">
        <v>15</v>
      </c>
      <c r="K26" s="13">
        <v>13</v>
      </c>
      <c r="L26" s="15"/>
      <c r="M26" s="11"/>
      <c r="N26" s="11"/>
      <c r="O26" s="11"/>
    </row>
    <row r="27" ht="47.5" customHeight="1" spans="1:15">
      <c r="A27" s="4"/>
      <c r="B27" s="25"/>
      <c r="C27" s="25"/>
      <c r="D27" s="26" t="s">
        <v>71</v>
      </c>
      <c r="E27" s="27"/>
      <c r="F27" s="28"/>
      <c r="G27" s="19" t="s">
        <v>59</v>
      </c>
      <c r="H27" s="29">
        <v>1</v>
      </c>
      <c r="I27" s="38"/>
      <c r="J27" s="16">
        <v>15</v>
      </c>
      <c r="K27" s="39">
        <v>15</v>
      </c>
      <c r="L27" s="40"/>
      <c r="M27" s="21"/>
      <c r="N27" s="22"/>
      <c r="O27" s="23"/>
    </row>
    <row r="28" ht="47.5" customHeight="1" spans="1:15">
      <c r="A28" s="4"/>
      <c r="B28" s="11" t="s">
        <v>72</v>
      </c>
      <c r="C28" s="11" t="s">
        <v>73</v>
      </c>
      <c r="D28" s="17" t="s">
        <v>74</v>
      </c>
      <c r="E28" s="17"/>
      <c r="F28" s="17"/>
      <c r="G28" s="11" t="s">
        <v>75</v>
      </c>
      <c r="H28" s="20">
        <v>0.99</v>
      </c>
      <c r="I28" s="20"/>
      <c r="J28" s="16">
        <v>10</v>
      </c>
      <c r="K28" s="39">
        <v>9.9</v>
      </c>
      <c r="L28" s="40"/>
      <c r="M28" s="11"/>
      <c r="N28" s="11"/>
      <c r="O28" s="11"/>
    </row>
    <row r="29" s="1" customFormat="1" ht="47.5" customHeight="1" spans="1:15">
      <c r="A29" s="30" t="s">
        <v>76</v>
      </c>
      <c r="B29" s="30"/>
      <c r="C29" s="30"/>
      <c r="D29" s="30"/>
      <c r="E29" s="30"/>
      <c r="F29" s="30"/>
      <c r="G29" s="30"/>
      <c r="H29" s="30"/>
      <c r="I29" s="30"/>
      <c r="J29" s="41">
        <f>SUM(J15:J28)+J7</f>
        <v>100</v>
      </c>
      <c r="K29" s="41">
        <f>SUM(K15:L28)+N7</f>
        <v>97.862</v>
      </c>
      <c r="L29" s="30"/>
      <c r="M29" s="42" t="s">
        <v>77</v>
      </c>
      <c r="N29" s="42"/>
      <c r="O29" s="42"/>
    </row>
    <row r="30" ht="39.5" customHeight="1" spans="1:15">
      <c r="A30" s="31" t="s">
        <v>78</v>
      </c>
      <c r="B30" s="32"/>
      <c r="C30" s="32"/>
      <c r="D30" s="32"/>
      <c r="E30" s="32"/>
      <c r="F30" s="32"/>
      <c r="G30" s="32"/>
      <c r="H30" s="32"/>
      <c r="I30" s="32"/>
      <c r="J30" s="32"/>
      <c r="K30" s="32"/>
      <c r="L30" s="32"/>
      <c r="M30" s="32"/>
      <c r="N30" s="32"/>
      <c r="O30" s="32"/>
    </row>
    <row r="31" ht="39.5" customHeight="1" spans="1:15">
      <c r="A31" s="33"/>
      <c r="B31" s="33"/>
      <c r="C31" s="33"/>
      <c r="D31" s="33"/>
      <c r="E31" s="33"/>
      <c r="F31" s="33"/>
      <c r="G31" s="33"/>
      <c r="H31" s="33"/>
      <c r="I31" s="33"/>
      <c r="J31" s="33"/>
      <c r="K31" s="33"/>
      <c r="L31" s="33"/>
      <c r="M31" s="33"/>
      <c r="N31" s="33"/>
      <c r="O31" s="33"/>
    </row>
    <row r="32" ht="39.5" customHeight="1" spans="1:15">
      <c r="A32" s="33"/>
      <c r="B32" s="33"/>
      <c r="C32" s="33"/>
      <c r="D32" s="33"/>
      <c r="E32" s="33"/>
      <c r="F32" s="33"/>
      <c r="G32" s="33"/>
      <c r="H32" s="33"/>
      <c r="I32" s="33"/>
      <c r="J32" s="33"/>
      <c r="K32" s="33"/>
      <c r="L32" s="33"/>
      <c r="M32" s="33"/>
      <c r="N32" s="33"/>
      <c r="O32" s="33"/>
    </row>
    <row r="33" ht="39.5" customHeight="1" spans="1:15">
      <c r="A33" s="33"/>
      <c r="B33" s="33"/>
      <c r="C33" s="33"/>
      <c r="D33" s="33"/>
      <c r="E33" s="33"/>
      <c r="F33" s="33"/>
      <c r="G33" s="33"/>
      <c r="H33" s="33"/>
      <c r="I33" s="33"/>
      <c r="J33" s="33"/>
      <c r="K33" s="33"/>
      <c r="L33" s="33"/>
      <c r="M33" s="33"/>
      <c r="N33" s="33"/>
      <c r="O33" s="33"/>
    </row>
    <row r="34" ht="39.5" customHeight="1" spans="1:15">
      <c r="A34" s="33"/>
      <c r="B34" s="33"/>
      <c r="C34" s="33"/>
      <c r="D34" s="33"/>
      <c r="E34" s="33"/>
      <c r="F34" s="33"/>
      <c r="G34" s="33"/>
      <c r="H34" s="33"/>
      <c r="I34" s="33"/>
      <c r="J34" s="33"/>
      <c r="K34" s="33"/>
      <c r="L34" s="33"/>
      <c r="M34" s="33"/>
      <c r="N34" s="33"/>
      <c r="O34" s="33"/>
    </row>
    <row r="35" ht="39.5" customHeight="1" spans="1:15">
      <c r="A35" s="33"/>
      <c r="B35" s="33"/>
      <c r="C35" s="33"/>
      <c r="D35" s="33"/>
      <c r="E35" s="33"/>
      <c r="F35" s="33"/>
      <c r="G35" s="33"/>
      <c r="H35" s="33"/>
      <c r="I35" s="33"/>
      <c r="J35" s="33"/>
      <c r="K35" s="33"/>
      <c r="L35" s="33"/>
      <c r="M35" s="33"/>
      <c r="N35" s="33"/>
      <c r="O35" s="33"/>
    </row>
    <row r="36" ht="39.5" customHeight="1" spans="1:15">
      <c r="A36" s="33"/>
      <c r="B36" s="33"/>
      <c r="C36" s="33"/>
      <c r="D36" s="33"/>
      <c r="E36" s="33"/>
      <c r="F36" s="33"/>
      <c r="G36" s="33"/>
      <c r="H36" s="33"/>
      <c r="I36" s="33"/>
      <c r="J36" s="33"/>
      <c r="K36" s="33"/>
      <c r="L36" s="33"/>
      <c r="M36" s="33"/>
      <c r="N36" s="33"/>
      <c r="O36" s="33"/>
    </row>
    <row r="37" spans="1:15">
      <c r="A37" s="33"/>
      <c r="B37" s="33"/>
      <c r="C37" s="33"/>
      <c r="D37" s="33"/>
      <c r="E37" s="33"/>
      <c r="F37" s="33"/>
      <c r="G37" s="33"/>
      <c r="H37" s="33"/>
      <c r="I37" s="33"/>
      <c r="J37" s="33"/>
      <c r="K37" s="33"/>
      <c r="L37" s="33"/>
      <c r="M37" s="33"/>
      <c r="N37" s="33"/>
      <c r="O37" s="33"/>
    </row>
    <row r="38" spans="1:15">
      <c r="A38" s="33"/>
      <c r="B38" s="33"/>
      <c r="C38" s="33"/>
      <c r="D38" s="33"/>
      <c r="E38" s="33"/>
      <c r="F38" s="33"/>
      <c r="G38" s="33"/>
      <c r="H38" s="33"/>
      <c r="I38" s="33"/>
      <c r="J38" s="33"/>
      <c r="K38" s="33"/>
      <c r="L38" s="33"/>
      <c r="M38" s="33"/>
      <c r="N38" s="33"/>
      <c r="O38" s="33"/>
    </row>
    <row r="39" spans="1:15">
      <c r="A39" s="33"/>
      <c r="B39" s="33"/>
      <c r="C39" s="33"/>
      <c r="D39" s="33"/>
      <c r="E39" s="33"/>
      <c r="F39" s="33"/>
      <c r="G39" s="33"/>
      <c r="H39" s="33"/>
      <c r="I39" s="33"/>
      <c r="J39" s="33"/>
      <c r="K39" s="33"/>
      <c r="L39" s="33"/>
      <c r="M39" s="33"/>
      <c r="N39" s="33"/>
      <c r="O39" s="33"/>
    </row>
    <row r="40" spans="1:15">
      <c r="A40" s="33"/>
      <c r="B40" s="33"/>
      <c r="C40" s="33"/>
      <c r="D40" s="33"/>
      <c r="E40" s="33"/>
      <c r="F40" s="33"/>
      <c r="G40" s="33"/>
      <c r="H40" s="33"/>
      <c r="I40" s="33"/>
      <c r="J40" s="33"/>
      <c r="K40" s="33"/>
      <c r="L40" s="33"/>
      <c r="M40" s="33"/>
      <c r="N40" s="33"/>
      <c r="O40" s="33"/>
    </row>
    <row r="41" spans="1:15">
      <c r="A41" s="33"/>
      <c r="B41" s="33"/>
      <c r="C41" s="33"/>
      <c r="D41" s="33"/>
      <c r="E41" s="33"/>
      <c r="F41" s="33"/>
      <c r="G41" s="33"/>
      <c r="H41" s="33"/>
      <c r="I41" s="33"/>
      <c r="J41" s="33"/>
      <c r="K41" s="33"/>
      <c r="L41" s="33"/>
      <c r="M41" s="33"/>
      <c r="N41" s="33"/>
      <c r="O41" s="33"/>
    </row>
    <row r="42" spans="1:15">
      <c r="A42" s="33"/>
      <c r="B42" s="33"/>
      <c r="C42" s="33"/>
      <c r="D42" s="33"/>
      <c r="E42" s="33"/>
      <c r="F42" s="33"/>
      <c r="G42" s="33"/>
      <c r="H42" s="33"/>
      <c r="I42" s="33"/>
      <c r="J42" s="33"/>
      <c r="K42" s="33"/>
      <c r="L42" s="33"/>
      <c r="M42" s="33"/>
      <c r="N42" s="33"/>
      <c r="O42" s="33"/>
    </row>
    <row r="43" spans="1:15">
      <c r="A43" s="33"/>
      <c r="B43" s="33"/>
      <c r="C43" s="33"/>
      <c r="D43" s="33"/>
      <c r="E43" s="33"/>
      <c r="F43" s="33"/>
      <c r="G43" s="33"/>
      <c r="H43" s="33"/>
      <c r="I43" s="33"/>
      <c r="J43" s="33"/>
      <c r="K43" s="33"/>
      <c r="L43" s="33"/>
      <c r="M43" s="33"/>
      <c r="N43" s="33"/>
      <c r="O43" s="33"/>
    </row>
    <row r="44" spans="1:15">
      <c r="A44" s="33"/>
      <c r="B44" s="33"/>
      <c r="C44" s="33"/>
      <c r="D44" s="33"/>
      <c r="E44" s="33"/>
      <c r="F44" s="33"/>
      <c r="G44" s="33"/>
      <c r="H44" s="33"/>
      <c r="I44" s="33"/>
      <c r="J44" s="33"/>
      <c r="K44" s="33"/>
      <c r="L44" s="33"/>
      <c r="M44" s="33"/>
      <c r="N44" s="33"/>
      <c r="O44" s="33"/>
    </row>
  </sheetData>
  <mergeCells count="121">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A29:I29"/>
    <mergeCell ref="K29:L29"/>
    <mergeCell ref="M29:O29"/>
    <mergeCell ref="A11:A12"/>
    <mergeCell ref="A13:A25"/>
    <mergeCell ref="A26:A28"/>
    <mergeCell ref="B13:B14"/>
    <mergeCell ref="B15:B24"/>
    <mergeCell ref="B26:B27"/>
    <mergeCell ref="C13:C14"/>
    <mergeCell ref="C15:C22"/>
    <mergeCell ref="C26:C27"/>
    <mergeCell ref="G13:G14"/>
    <mergeCell ref="J13:J14"/>
    <mergeCell ref="A6:B10"/>
    <mergeCell ref="A30:O44"/>
    <mergeCell ref="H13:I14"/>
    <mergeCell ref="K13:L14"/>
    <mergeCell ref="D13:F14"/>
    <mergeCell ref="M13:O14"/>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2024-05-20T09:29:17Z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4314921251A5489CB74E1712AF25DC32_13</vt:lpwstr>
  </property>
</Properties>
</file>