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<sst xmlns="http://schemas.openxmlformats.org/spreadsheetml/2006/main" count="99" uniqueCount="87">
  <si>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</si>
  <si>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</si>
  <si>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</si>
  <si>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教学业务</t>
  </si>
  <si>
    <t>主管部门</t>
  </si>
  <si>
    <t>039-北京市文化和旅游局</t>
  </si>
  <si>
    <t>实施单位</t>
  </si>
  <si>
    <t>北京戏曲艺术职业学院</t>
  </si>
  <si>
    <t>项目负责人</t>
  </si>
  <si>
    <t>王晓燕</t>
  </si>
  <si>
    <t>联系电话</t>
  </si>
  <si>
    <t>67572221-2119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</si>
  <si>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</si>
  <si>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</si>
  <si>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</si>
  <si>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</si>
  <si>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</si>
  <si>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</si>
  <si>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</si>
  <si>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</si>
  <si>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</si>
  <si>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</si>
  <si>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</si>
  <si>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</si>
  <si>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</si>
  <si>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</si>
  <si>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</si>
  <si>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为了鼓励我院优秀科研人才形成稳定的科研方向，尽快出高质量、高水平的科研成果，促进学院科研实力的整体提高，促进我院的师资队伍水平全面提升，计划实施院级科研项目15项左右，结项5项。学院每年将拨出不少于10万元人民币的专项资金支持院级科研项目，完成编写教材组稿工作；完成北京市文化和旅游局委托项目《北京文化艺术年鉴》2023卷。                                                
2.聘请专家督导教学，为学院教师深化课堂教学改革、提高课堂教学质量提供帮助和指导，同时加强对学院教学的监督和考核，为教师课堂教学考核提供依据。                                                                 
3.图书购置、观摩演出是学院提升师生审美修养、提高艺术修养、拓展艺术视野的总体要求，各系200余人教师，观摩戏曲、舞剧、音乐会、话剧等演出500场、购置图书1批。                         </t>
  </si>
  <si>
    <t xml:space="preserve">1.为了鼓励我院优秀科研人才形成稳定的科研方向，尽快出高质量、高水平的科研成果，促进学院科研实力的整体提高，促进我院的师资队伍水平全面提升，实施院级科研项目15项(含学会项目配比1项、案例分析项目1项），结项7项。学院每年将拨出不少于10万元人民币的专项资金支持院级科研项目，完成9本编写教材组稿工作；完成北京市文化和旅游局委托项目《北京文化艺术年鉴》2023卷。                                                                                        
2.聘请专家督导教学，为学院教师深化课堂教学改革、提高课堂教学质量提供帮助和指导，同时加强对学院教学的监督和考核，为教师课堂教学考核提供依据。                                                                 
3.图书购置、观摩演出是学院提升师生审美修养、提高艺术修养、拓展艺术视野的总体要求，各系219名教师，观摩戏曲、舞剧、音乐会、话剧等演出465场、购置图书1批。                  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</si>
  <si>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</si>
  <si>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</si>
  <si>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</si>
  <si>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</si>
  <si>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</si>
  <si>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</si>
  <si>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</si>
  <si>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</si>
  <si>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</si>
  <si>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观摩演出</t>
  </si>
  <si>
    <t>≥500场</t>
  </si>
  <si>
    <t>465场</t>
  </si>
  <si>
    <t>因2023年演出任务较多，根据教师需要购买演出观摩票，与预算略有差异，申报绩效指标时单位选择错误，“场”应为“张”。在今后的工作中提高绩效目标申报水平，确保指标值的精准性。</t>
  </si>
  <si>
    <t>北京文化艺术年鉴</t>
  </si>
  <si>
    <t>1卷</t>
  </si>
  <si>
    <t>购置纸质图书</t>
  </si>
  <si>
    <t>≥1900册</t>
  </si>
  <si>
    <t>2438册</t>
  </si>
  <si>
    <t>院级科研项目</t>
  </si>
  <si>
    <t>15项</t>
  </si>
  <si>
    <t>19项</t>
  </si>
  <si>
    <t>享受不少于30000册电子书阅读服务</t>
  </si>
  <si>
    <t>≥1年</t>
  </si>
  <si>
    <t>1年</t>
  </si>
  <si>
    <t>电子图书14000册+有声书1000集，由于学院强化合同管理，年度服务合同服务期不可跨年，且合同签订时间不能晚于合同服务开始时间，故无法完成电子图书包库服务合同的签订，经与主管领导及计财处协商，将电子图书包库1年服务变更为采购镜像电子图书，造成电子图书量有所减少。未来将在前一年12月31日之前完成次年电子图书包库服务合同签订工作。</t>
  </si>
  <si>
    <t>专家督导月听课</t>
  </si>
  <si>
    <t>≥2300时</t>
  </si>
  <si>
    <t>2643时</t>
  </si>
  <si>
    <t xml:space="preserve">
</t>
  </si>
  <si>
    <t>质量指标</t>
  </si>
  <si>
    <t>图书验收合格率</t>
  </si>
  <si>
    <t>出版要求符合率</t>
  </si>
  <si>
    <t>时效指标</t>
  </si>
  <si>
    <t>制定工作方案时间</t>
  </si>
  <si>
    <t>≤1月</t>
  </si>
  <si>
    <t>1月</t>
  </si>
  <si>
    <t>完成比选程序并签订合同</t>
  </si>
  <si>
    <t>≤12月</t>
  </si>
  <si>
    <t>11月</t>
  </si>
  <si>
    <t>项目实施</t>
  </si>
  <si>
    <t>12月</t>
  </si>
  <si>
    <t>进行项目总结</t>
  </si>
  <si>
    <t>经济成本指标</t>
  </si>
  <si>
    <t>项目预算成本控制数</t>
  </si>
  <si>
    <t>≤85.68万元</t>
  </si>
  <si>
    <t>69.715822万元</t>
  </si>
  <si>
    <t>续上页</t>
  </si>
  <si>
    <t>效益指标
（30分）</t>
  </si>
  <si>
    <t>社会效益指标</t>
  </si>
  <si>
    <t>学院整体的科研水平</t>
  </si>
  <si>
    <t>得以提升</t>
  </si>
  <si>
    <t>满意度指标
（10分）</t>
  </si>
  <si>
    <t>服务对象满意度指标</t>
  </si>
  <si>
    <t>参与师生满意度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</si>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</sst>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6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C0C0C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"/>
  <sheetViews>
    <sheetView tabSelected="1" view="pageBreakPreview" zoomScale="61" zoomScaleNormal="55" workbookViewId="0">
      <selection activeCell="A35" sqref="$A35:$XFD35"/>
    </sheetView>
  </sheetViews>
  <sheetFormatPr defaultColWidth="9" defaultRowHeight="14"/>
  <cols>
    <col min="1" max="1" width="9.58333333333333" customWidth="1"/>
    <col min="2" max="2" width="10.0583333333333" customWidth="1"/>
    <col min="3" max="3" width="10" customWidth="1"/>
    <col min="4" max="4" width="10.2333333333333" customWidth="1"/>
    <col min="5" max="5" width="23.4916666666667" customWidth="1"/>
    <col min="6" max="6" width="11.0666666666667" customWidth="1"/>
    <col min="7" max="7" width="15.2333333333333" customWidth="1"/>
    <col min="8" max="8" width="8.6" customWidth="1"/>
    <col min="9" max="9" width="4.91666666666667" customWidth="1"/>
    <col min="10" max="10" width="9.93333333333333" customWidth="1"/>
    <col min="11" max="11" width="5.31666666666667" customWidth="1"/>
    <col min="12" max="12" width="6.01666666666667" customWidth="1"/>
    <col min="13" max="13" width="12.0583333333333" customWidth="1"/>
    <col min="14" max="14" width="16.3583333333333" customWidth="1"/>
    <col min="15" max="15" width="8.525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85.68</v>
      </c>
      <c r="F7" s="9">
        <v>78.803027</v>
      </c>
      <c r="G7" s="9"/>
      <c r="H7" s="9">
        <v>69.715822</v>
      </c>
      <c r="I7" s="9"/>
      <c r="J7" s="5">
        <v>10</v>
      </c>
      <c r="K7" s="5"/>
      <c r="L7" s="17">
        <f>H7/F7</f>
        <v>0.884684569286913</v>
      </c>
      <c r="M7" s="17"/>
      <c r="N7" s="10">
        <f>L7*J7</f>
        <v>8.84684569286913</v>
      </c>
      <c r="O7" s="10"/>
    </row>
    <row r="8" ht="39.5" customHeight="1" spans="1:15">
      <c r="A8" s="5"/>
      <c r="B8" s="5"/>
      <c r="C8" s="5" t="s">
        <v>20</v>
      </c>
      <c r="D8" s="5"/>
      <c r="E8" s="9">
        <v>85.68</v>
      </c>
      <c r="F8" s="9">
        <v>78.803027</v>
      </c>
      <c r="G8" s="9"/>
      <c r="H8" s="9">
        <v>69.715822</v>
      </c>
      <c r="I8" s="9"/>
      <c r="J8" s="5" t="s">
        <v>21</v>
      </c>
      <c r="K8" s="5"/>
      <c r="L8" s="17"/>
      <c r="M8" s="17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10"/>
      <c r="F9" s="10"/>
      <c r="G9" s="10"/>
      <c r="H9" s="10"/>
      <c r="I9" s="10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10"/>
      <c r="F10" s="10"/>
      <c r="G10" s="10"/>
      <c r="H10" s="10"/>
      <c r="I10" s="10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21" customHeight="1" spans="1:15">
      <c r="A12" s="5"/>
      <c r="B12" s="11" t="s">
        <v>27</v>
      </c>
      <c r="C12" s="11"/>
      <c r="D12" s="11"/>
      <c r="E12" s="11"/>
      <c r="F12" s="11"/>
      <c r="G12" s="11"/>
      <c r="H12" s="11" t="s">
        <v>28</v>
      </c>
      <c r="I12" s="11"/>
      <c r="J12" s="11"/>
      <c r="K12" s="11"/>
      <c r="L12" s="11"/>
      <c r="M12" s="11"/>
      <c r="N12" s="11"/>
      <c r="O12" s="11"/>
    </row>
    <row r="13" ht="2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5" t="s">
        <v>18</v>
      </c>
      <c r="L13" s="5"/>
      <c r="M13" s="5" t="s">
        <v>35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71" customHeight="1" spans="1:15">
      <c r="A15" s="5"/>
      <c r="B15" s="5" t="s">
        <v>36</v>
      </c>
      <c r="C15" s="5" t="s">
        <v>37</v>
      </c>
      <c r="D15" s="11" t="s">
        <v>38</v>
      </c>
      <c r="E15" s="11"/>
      <c r="F15" s="11"/>
      <c r="G15" s="5" t="s">
        <v>39</v>
      </c>
      <c r="H15" s="5" t="s">
        <v>40</v>
      </c>
      <c r="I15" s="5"/>
      <c r="J15" s="5">
        <v>3</v>
      </c>
      <c r="K15" s="5">
        <f>3*465/500</f>
        <v>2.79</v>
      </c>
      <c r="L15" s="5"/>
      <c r="M15" s="5" t="s">
        <v>41</v>
      </c>
      <c r="N15" s="5"/>
      <c r="O15" s="5"/>
    </row>
    <row r="16" ht="47.45" customHeight="1" spans="1:15">
      <c r="A16" s="5"/>
      <c r="B16" s="5"/>
      <c r="C16" s="5"/>
      <c r="D16" s="11" t="s">
        <v>42</v>
      </c>
      <c r="E16" s="11"/>
      <c r="F16" s="11"/>
      <c r="G16" s="5" t="s">
        <v>43</v>
      </c>
      <c r="H16" s="5" t="s">
        <v>43</v>
      </c>
      <c r="I16" s="5"/>
      <c r="J16" s="5">
        <v>3</v>
      </c>
      <c r="K16" s="5">
        <v>3</v>
      </c>
      <c r="L16" s="5"/>
      <c r="M16" s="5"/>
      <c r="N16" s="5"/>
      <c r="O16" s="5"/>
    </row>
    <row r="17" ht="47.45" customHeight="1" spans="1:15">
      <c r="A17" s="5"/>
      <c r="B17" s="5"/>
      <c r="C17" s="5"/>
      <c r="D17" s="11" t="s">
        <v>44</v>
      </c>
      <c r="E17" s="11"/>
      <c r="F17" s="11"/>
      <c r="G17" s="5" t="s">
        <v>45</v>
      </c>
      <c r="H17" s="5" t="s">
        <v>46</v>
      </c>
      <c r="I17" s="5"/>
      <c r="J17" s="5">
        <v>2</v>
      </c>
      <c r="K17" s="5">
        <v>2</v>
      </c>
      <c r="L17" s="5"/>
      <c r="M17" s="5"/>
      <c r="N17" s="5"/>
      <c r="O17" s="5"/>
    </row>
    <row r="18" ht="47.45" customHeight="1" spans="1:15">
      <c r="A18" s="5"/>
      <c r="B18" s="5"/>
      <c r="C18" s="5"/>
      <c r="D18" s="11" t="s">
        <v>47</v>
      </c>
      <c r="E18" s="11"/>
      <c r="F18" s="11"/>
      <c r="G18" s="5" t="s">
        <v>48</v>
      </c>
      <c r="H18" s="5" t="s">
        <v>49</v>
      </c>
      <c r="I18" s="5"/>
      <c r="J18" s="5">
        <v>3</v>
      </c>
      <c r="K18" s="5">
        <v>3</v>
      </c>
      <c r="L18" s="5"/>
      <c r="M18" s="5"/>
      <c r="N18" s="5"/>
      <c r="O18" s="5"/>
    </row>
    <row r="19" ht="148" customHeight="1" spans="1:15">
      <c r="A19" s="5"/>
      <c r="B19" s="5"/>
      <c r="C19" s="5"/>
      <c r="D19" s="11" t="s">
        <v>50</v>
      </c>
      <c r="E19" s="11"/>
      <c r="F19" s="11"/>
      <c r="G19" s="5" t="s">
        <v>51</v>
      </c>
      <c r="H19" s="5" t="s">
        <v>52</v>
      </c>
      <c r="I19" s="5"/>
      <c r="J19" s="5">
        <v>2</v>
      </c>
      <c r="K19" s="5">
        <v>1</v>
      </c>
      <c r="L19" s="5"/>
      <c r="M19" s="5" t="s">
        <v>53</v>
      </c>
      <c r="N19" s="5"/>
      <c r="O19" s="5"/>
    </row>
    <row r="20" ht="47.45" customHeight="1" spans="1:15">
      <c r="A20" s="5"/>
      <c r="B20" s="5"/>
      <c r="C20" s="5"/>
      <c r="D20" s="11" t="s">
        <v>54</v>
      </c>
      <c r="E20" s="11"/>
      <c r="F20" s="11"/>
      <c r="G20" s="5" t="s">
        <v>55</v>
      </c>
      <c r="H20" s="5" t="s">
        <v>56</v>
      </c>
      <c r="I20" s="5"/>
      <c r="J20" s="5">
        <v>3</v>
      </c>
      <c r="K20" s="5">
        <v>3</v>
      </c>
      <c r="L20" s="5"/>
      <c r="M20" s="5" t="s">
        <v>57</v>
      </c>
      <c r="N20" s="5"/>
      <c r="O20" s="5"/>
    </row>
    <row r="21" ht="47.45" customHeight="1" spans="1:15">
      <c r="A21" s="5"/>
      <c r="B21" s="5"/>
      <c r="C21" s="5" t="s">
        <v>58</v>
      </c>
      <c r="D21" s="11" t="s">
        <v>59</v>
      </c>
      <c r="E21" s="11"/>
      <c r="F21" s="11"/>
      <c r="G21" s="12">
        <v>1</v>
      </c>
      <c r="H21" s="12">
        <v>1</v>
      </c>
      <c r="I21" s="5"/>
      <c r="J21" s="5">
        <v>6</v>
      </c>
      <c r="K21" s="5">
        <v>6</v>
      </c>
      <c r="L21" s="5"/>
      <c r="M21" s="5"/>
      <c r="N21" s="5"/>
      <c r="O21" s="5"/>
    </row>
    <row r="22" ht="47.45" customHeight="1" spans="1:15">
      <c r="A22" s="5"/>
      <c r="B22" s="5"/>
      <c r="C22" s="5"/>
      <c r="D22" s="11" t="s">
        <v>60</v>
      </c>
      <c r="E22" s="11"/>
      <c r="F22" s="11"/>
      <c r="G22" s="12">
        <v>1</v>
      </c>
      <c r="H22" s="12">
        <v>1</v>
      </c>
      <c r="I22" s="5"/>
      <c r="J22" s="5">
        <v>6</v>
      </c>
      <c r="K22" s="5">
        <v>6</v>
      </c>
      <c r="L22" s="5"/>
      <c r="M22" s="5"/>
      <c r="N22" s="5"/>
      <c r="O22" s="5"/>
    </row>
    <row r="23" ht="47.45" customHeight="1" spans="1:15">
      <c r="A23" s="5"/>
      <c r="B23" s="5"/>
      <c r="C23" s="5" t="s">
        <v>61</v>
      </c>
      <c r="D23" s="13" t="s">
        <v>62</v>
      </c>
      <c r="E23" s="13"/>
      <c r="F23" s="13"/>
      <c r="G23" s="14" t="s">
        <v>63</v>
      </c>
      <c r="H23" s="15" t="s">
        <v>64</v>
      </c>
      <c r="I23" s="15"/>
      <c r="J23" s="5">
        <v>3</v>
      </c>
      <c r="K23" s="5">
        <v>3</v>
      </c>
      <c r="L23" s="5"/>
      <c r="M23" s="5"/>
      <c r="N23" s="5"/>
      <c r="O23" s="5"/>
    </row>
    <row r="24" ht="47.45" customHeight="1" spans="1:15">
      <c r="A24" s="5"/>
      <c r="B24" s="5"/>
      <c r="C24" s="5"/>
      <c r="D24" s="13" t="s">
        <v>65</v>
      </c>
      <c r="E24" s="13"/>
      <c r="F24" s="13"/>
      <c r="G24" s="14" t="s">
        <v>66</v>
      </c>
      <c r="H24" s="16" t="s">
        <v>67</v>
      </c>
      <c r="I24" s="16"/>
      <c r="J24" s="14">
        <v>3</v>
      </c>
      <c r="K24" s="14">
        <v>3</v>
      </c>
      <c r="L24" s="14"/>
      <c r="M24" s="14"/>
      <c r="N24" s="14"/>
      <c r="O24" s="14"/>
    </row>
    <row r="25" ht="47.45" customHeight="1" spans="1:15">
      <c r="A25" s="5"/>
      <c r="B25" s="5"/>
      <c r="C25" s="5"/>
      <c r="D25" s="13" t="s">
        <v>68</v>
      </c>
      <c r="E25" s="13"/>
      <c r="F25" s="13"/>
      <c r="G25" s="14" t="s">
        <v>66</v>
      </c>
      <c r="H25" s="16" t="s">
        <v>69</v>
      </c>
      <c r="I25" s="16"/>
      <c r="J25" s="14">
        <v>3</v>
      </c>
      <c r="K25" s="14">
        <v>3</v>
      </c>
      <c r="L25" s="14"/>
      <c r="M25" s="14"/>
      <c r="N25" s="14"/>
      <c r="O25" s="14"/>
    </row>
    <row r="26" ht="47.45" customHeight="1" spans="1:15">
      <c r="A26" s="5"/>
      <c r="B26" s="5"/>
      <c r="C26" s="5"/>
      <c r="D26" s="13" t="s">
        <v>70</v>
      </c>
      <c r="E26" s="13"/>
      <c r="F26" s="13"/>
      <c r="G26" s="14" t="s">
        <v>66</v>
      </c>
      <c r="H26" s="15" t="s">
        <v>69</v>
      </c>
      <c r="I26" s="15"/>
      <c r="J26" s="14">
        <v>3</v>
      </c>
      <c r="K26" s="14">
        <v>3</v>
      </c>
      <c r="L26" s="14"/>
      <c r="M26" s="14"/>
      <c r="N26" s="14"/>
      <c r="O26" s="14"/>
    </row>
    <row r="27" ht="47.45" customHeight="1" spans="1:15">
      <c r="A27" s="5"/>
      <c r="B27" s="5"/>
      <c r="C27" s="5" t="s">
        <v>71</v>
      </c>
      <c r="D27" s="11" t="s">
        <v>72</v>
      </c>
      <c r="E27" s="11"/>
      <c r="F27" s="11"/>
      <c r="G27" s="5" t="s">
        <v>73</v>
      </c>
      <c r="H27" s="5" t="s">
        <v>74</v>
      </c>
      <c r="I27" s="5"/>
      <c r="J27" s="5">
        <v>10</v>
      </c>
      <c r="K27" s="5">
        <v>10</v>
      </c>
      <c r="L27" s="5"/>
      <c r="M27" s="5"/>
      <c r="N27" s="5"/>
      <c r="O27" s="5"/>
    </row>
    <row r="28" ht="47.45" customHeight="1" spans="1:15">
      <c r="A28" s="5" t="s">
        <v>75</v>
      </c>
      <c r="B28" s="5" t="s">
        <v>76</v>
      </c>
      <c r="C28" s="5" t="s">
        <v>77</v>
      </c>
      <c r="D28" s="11" t="s">
        <v>78</v>
      </c>
      <c r="E28" s="11"/>
      <c r="F28" s="11"/>
      <c r="G28" s="5" t="s">
        <v>79</v>
      </c>
      <c r="H28" s="5" t="s">
        <v>79</v>
      </c>
      <c r="I28" s="5"/>
      <c r="J28" s="5">
        <v>30</v>
      </c>
      <c r="K28" s="5">
        <v>28</v>
      </c>
      <c r="L28" s="5"/>
      <c r="M28" s="5"/>
      <c r="N28" s="5"/>
      <c r="O28" s="5"/>
    </row>
    <row r="29" ht="47.45" customHeight="1" spans="1:15">
      <c r="A29" s="5"/>
      <c r="B29" s="5" t="s">
        <v>80</v>
      </c>
      <c r="C29" s="5" t="s">
        <v>81</v>
      </c>
      <c r="D29" s="11" t="s">
        <v>82</v>
      </c>
      <c r="E29" s="11"/>
      <c r="F29" s="11"/>
      <c r="G29" s="12" t="s">
        <v>83</v>
      </c>
      <c r="H29" s="17">
        <v>0.99</v>
      </c>
      <c r="I29" s="17"/>
      <c r="J29" s="5">
        <v>10</v>
      </c>
      <c r="K29" s="5">
        <v>9</v>
      </c>
      <c r="L29" s="5"/>
      <c r="M29" s="5"/>
      <c r="N29" s="5"/>
      <c r="O29" s="5"/>
    </row>
    <row r="30" s="1" customFormat="1" ht="47.45" customHeight="1" spans="1:15">
      <c r="A30" s="18" t="s">
        <v>84</v>
      </c>
      <c r="B30" s="18"/>
      <c r="C30" s="18"/>
      <c r="D30" s="18"/>
      <c r="E30" s="18"/>
      <c r="F30" s="18"/>
      <c r="G30" s="18"/>
      <c r="H30" s="18"/>
      <c r="I30" s="18"/>
      <c r="J30" s="18">
        <f>SUM(J15:J29)+J7</f>
        <v>100</v>
      </c>
      <c r="K30" s="23">
        <f>SUM(K15:L29)+N7</f>
        <v>94.6368456928691</v>
      </c>
      <c r="L30" s="18"/>
      <c r="M30" s="18" t="s">
        <v>85</v>
      </c>
      <c r="N30" s="18"/>
      <c r="O30" s="18"/>
    </row>
    <row r="31" ht="39.5" customHeight="1" spans="1:15">
      <c r="A31" s="19" t="s">
        <v>86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39.5" customHeight="1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</sheetData>
  <mergeCells count="12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7"/>
    <mergeCell ref="A28:A29"/>
    <mergeCell ref="B13:B14"/>
    <mergeCell ref="B15:B27"/>
    <mergeCell ref="C13:C14"/>
    <mergeCell ref="C15:C20"/>
    <mergeCell ref="C21:C22"/>
    <mergeCell ref="C23:C26"/>
    <mergeCell ref="G13:G14"/>
    <mergeCell ref="J13:J14"/>
    <mergeCell ref="H13:I14"/>
    <mergeCell ref="K13:L14"/>
    <mergeCell ref="D13:F14"/>
    <mergeCell ref="M13:O14"/>
    <mergeCell ref="A6:B10"/>
    <mergeCell ref="A31:O3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