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<sst xmlns="http://schemas.openxmlformats.org/spreadsheetml/2006/main" count="102" uniqueCount="80">
  <si>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</si>
  <si>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</si>
  <si>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</si>
  <si>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戏曲学院办公设备购置</t>
  </si>
  <si>
    <t>主管部门</t>
  </si>
  <si>
    <t>039-北京市文化和旅游局</t>
  </si>
  <si>
    <t>实施单位</t>
  </si>
  <si>
    <t>北京戏曲艺术职业学院</t>
  </si>
  <si>
    <t>项目负责人</t>
  </si>
  <si>
    <t>张鹏</t>
  </si>
  <si>
    <t>联系电话</t>
  </si>
  <si>
    <t>67572221-2059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</si>
  <si>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</si>
  <si>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</si>
  <si>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</si>
  <si>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</si>
  <si>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</si>
  <si>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</si>
  <si>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</si>
  <si>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</si>
  <si>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</si>
  <si>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</si>
  <si>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</si>
  <si>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</si>
  <si>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</si>
  <si>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</si>
  <si>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</si>
  <si>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通过办公设备的更新，将提高办公效率。</t>
  </si>
  <si>
    <t>2023年购买便携式计算机10台、台式计算机10台、网络存储1台、防火墙1台、多功能一体机10台、VPN1台、照相器材1台。通过采购办公设备，提高了学院办公效率。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</si>
  <si>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</si>
  <si>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</si>
  <si>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</si>
  <si>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</si>
  <si>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</si>
  <si>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</si>
  <si>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</si>
  <si>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</si>
  <si>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</si>
  <si>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购买便携式计算机</t>
  </si>
  <si>
    <t>≥10台</t>
  </si>
  <si>
    <t>10台</t>
  </si>
  <si>
    <t>购置台式计算机</t>
  </si>
  <si>
    <t>购置网络存储</t>
  </si>
  <si>
    <t>≥1台</t>
  </si>
  <si>
    <t>1台</t>
  </si>
  <si>
    <t>购置防火墙</t>
  </si>
  <si>
    <t>购买多功能一体机</t>
  </si>
  <si>
    <t>购置vpn</t>
  </si>
  <si>
    <t>购置照相器材</t>
  </si>
  <si>
    <t>质量指标</t>
  </si>
  <si>
    <t>验收合格率</t>
  </si>
  <si>
    <t>时效指标</t>
  </si>
  <si>
    <t>制定工作方案时间</t>
  </si>
  <si>
    <t>≤3月</t>
  </si>
  <si>
    <t>3月</t>
  </si>
  <si>
    <t>完成政采程序并签订合同</t>
  </si>
  <si>
    <t>≤8月</t>
  </si>
  <si>
    <t>6月</t>
  </si>
  <si>
    <t>项目实施</t>
  </si>
  <si>
    <t>≤12月</t>
  </si>
  <si>
    <t>9月</t>
  </si>
  <si>
    <t>进行项目总结</t>
  </si>
  <si>
    <t>12月</t>
  </si>
  <si>
    <t>经济成本指标</t>
  </si>
  <si>
    <t>项目预算控制总额</t>
  </si>
  <si>
    <t>≤82.088万元</t>
  </si>
  <si>
    <t>80.346万元</t>
  </si>
  <si>
    <t>续上页</t>
  </si>
  <si>
    <t>效益指标
（30分）</t>
  </si>
  <si>
    <t>社会效益指标</t>
  </si>
  <si>
    <t>履职基础、公共服务影响力</t>
  </si>
  <si>
    <t>得以提升</t>
  </si>
  <si>
    <t>办公设备及环境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</si>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</sst>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宋体"/>
      <charset val="134"/>
    </font>
    <font>
      <sz val="11"/>
      <name val="等线"/>
      <charset val="134"/>
      <scheme val="minor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57" fontId="2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tabSelected="1" view="pageBreakPreview" zoomScale="70" zoomScaleNormal="85" topLeftCell="A4" workbookViewId="0">
      <selection activeCell="H5" sqref="H5:I5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141592920354" customWidth="1"/>
    <col min="9" max="9" width="10.2300884955752" customWidth="1"/>
    <col min="10" max="10" width="8.20353982300885" customWidth="1"/>
    <col min="11" max="11" width="5.80530973451327" customWidth="1"/>
    <col min="12" max="12" width="3.91150442477876" customWidth="1"/>
    <col min="13" max="13" width="12.0619469026549" customWidth="1"/>
    <col min="14" max="14" width="16.353982300885" customWidth="1"/>
    <col min="15" max="15" width="8.52212389380531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 t="s">
        <v>11</v>
      </c>
      <c r="K5" s="7"/>
      <c r="L5" s="7"/>
      <c r="M5" s="7"/>
      <c r="N5" s="7"/>
      <c r="O5" s="7"/>
    </row>
    <row r="6" ht="39.5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5" customHeight="1" spans="1:15">
      <c r="A7" s="5"/>
      <c r="B7" s="5"/>
      <c r="C7" s="8" t="s">
        <v>19</v>
      </c>
      <c r="D7" s="8"/>
      <c r="E7" s="9">
        <v>82.088</v>
      </c>
      <c r="F7" s="9">
        <f>803460/10000</f>
        <v>80.346</v>
      </c>
      <c r="G7" s="9"/>
      <c r="H7" s="9">
        <f>803460/10000</f>
        <v>80.346</v>
      </c>
      <c r="I7" s="9"/>
      <c r="J7" s="5">
        <v>10</v>
      </c>
      <c r="K7" s="5"/>
      <c r="L7" s="24">
        <f>H7/F7</f>
        <v>1</v>
      </c>
      <c r="M7" s="24"/>
      <c r="N7" s="25">
        <f>L7*J7</f>
        <v>10</v>
      </c>
      <c r="O7" s="25"/>
    </row>
    <row r="8" ht="39.5" customHeight="1" spans="1:15">
      <c r="A8" s="5"/>
      <c r="B8" s="5"/>
      <c r="C8" s="5" t="s">
        <v>20</v>
      </c>
      <c r="D8" s="5"/>
      <c r="E8" s="9">
        <v>80.26173</v>
      </c>
      <c r="F8" s="9">
        <f>785197.3/10000</f>
        <v>78.51973</v>
      </c>
      <c r="G8" s="9"/>
      <c r="H8" s="9">
        <f>785197.3/10000</f>
        <v>78.51973</v>
      </c>
      <c r="I8" s="9"/>
      <c r="J8" s="5" t="s">
        <v>21</v>
      </c>
      <c r="K8" s="5"/>
      <c r="L8" s="24"/>
      <c r="M8" s="24"/>
      <c r="N8" s="5" t="s">
        <v>21</v>
      </c>
      <c r="O8" s="5"/>
    </row>
    <row r="9" ht="39.5" customHeight="1" spans="1:15">
      <c r="A9" s="5"/>
      <c r="B9" s="5"/>
      <c r="C9" s="5" t="s">
        <v>22</v>
      </c>
      <c r="D9" s="5"/>
      <c r="E9" s="9"/>
      <c r="F9" s="9"/>
      <c r="G9" s="9"/>
      <c r="H9" s="9"/>
      <c r="I9" s="9"/>
      <c r="J9" s="5" t="s">
        <v>21</v>
      </c>
      <c r="K9" s="5"/>
      <c r="L9" s="5"/>
      <c r="M9" s="5"/>
      <c r="N9" s="5" t="s">
        <v>21</v>
      </c>
      <c r="O9" s="5"/>
    </row>
    <row r="10" ht="39.5" customHeight="1" spans="1:15">
      <c r="A10" s="5"/>
      <c r="B10" s="5"/>
      <c r="C10" s="5" t="s">
        <v>23</v>
      </c>
      <c r="D10" s="5"/>
      <c r="E10" s="9">
        <f t="shared" ref="E10:H10" si="0">18262.7/10000</f>
        <v>1.82627</v>
      </c>
      <c r="F10" s="9">
        <f t="shared" si="0"/>
        <v>1.82627</v>
      </c>
      <c r="G10" s="9"/>
      <c r="H10" s="9">
        <f t="shared" si="0"/>
        <v>1.82627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37" customHeight="1" spans="1:15">
      <c r="A12" s="5"/>
      <c r="B12" s="10" t="s">
        <v>27</v>
      </c>
      <c r="C12" s="10"/>
      <c r="D12" s="10"/>
      <c r="E12" s="10"/>
      <c r="F12" s="10"/>
      <c r="G12" s="10"/>
      <c r="H12" s="8" t="s">
        <v>28</v>
      </c>
      <c r="I12" s="8"/>
      <c r="J12" s="8"/>
      <c r="K12" s="8"/>
      <c r="L12" s="8"/>
      <c r="M12" s="8"/>
      <c r="N12" s="8"/>
      <c r="O12" s="8"/>
    </row>
    <row r="13" ht="24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5" t="s">
        <v>18</v>
      </c>
      <c r="L13" s="5"/>
      <c r="M13" s="5" t="s">
        <v>35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7" customHeight="1" spans="1:15">
      <c r="A15" s="5"/>
      <c r="B15" s="5" t="s">
        <v>36</v>
      </c>
      <c r="C15" s="5" t="s">
        <v>37</v>
      </c>
      <c r="D15" s="10" t="s">
        <v>38</v>
      </c>
      <c r="E15" s="10"/>
      <c r="F15" s="10"/>
      <c r="G15" s="5" t="s">
        <v>39</v>
      </c>
      <c r="H15" s="11" t="s">
        <v>40</v>
      </c>
      <c r="I15" s="11"/>
      <c r="J15" s="5">
        <v>2.5</v>
      </c>
      <c r="K15" s="5">
        <v>2.5</v>
      </c>
      <c r="L15" s="5"/>
      <c r="M15" s="11"/>
      <c r="N15" s="11"/>
      <c r="O15" s="11"/>
    </row>
    <row r="16" ht="37" customHeight="1" spans="1:15">
      <c r="A16" s="5"/>
      <c r="B16" s="5"/>
      <c r="C16" s="5"/>
      <c r="D16" s="10" t="s">
        <v>41</v>
      </c>
      <c r="E16" s="10"/>
      <c r="F16" s="10"/>
      <c r="G16" s="5" t="s">
        <v>39</v>
      </c>
      <c r="H16" s="11" t="s">
        <v>40</v>
      </c>
      <c r="I16" s="11"/>
      <c r="J16" s="5">
        <v>2</v>
      </c>
      <c r="K16" s="5">
        <v>2</v>
      </c>
      <c r="L16" s="5"/>
      <c r="M16" s="11"/>
      <c r="N16" s="11"/>
      <c r="O16" s="11"/>
    </row>
    <row r="17" ht="37" customHeight="1" spans="1:15">
      <c r="A17" s="5"/>
      <c r="B17" s="5"/>
      <c r="C17" s="5"/>
      <c r="D17" s="10" t="s">
        <v>42</v>
      </c>
      <c r="E17" s="10"/>
      <c r="F17" s="10"/>
      <c r="G17" s="5" t="s">
        <v>43</v>
      </c>
      <c r="H17" s="11" t="s">
        <v>44</v>
      </c>
      <c r="I17" s="11"/>
      <c r="J17" s="5">
        <v>2.5</v>
      </c>
      <c r="K17" s="5">
        <v>2.5</v>
      </c>
      <c r="L17" s="5"/>
      <c r="M17" s="11"/>
      <c r="N17" s="11"/>
      <c r="O17" s="11"/>
    </row>
    <row r="18" ht="37" customHeight="1" spans="1:15">
      <c r="A18" s="5"/>
      <c r="B18" s="5"/>
      <c r="C18" s="5"/>
      <c r="D18" s="10" t="s">
        <v>45</v>
      </c>
      <c r="E18" s="10"/>
      <c r="F18" s="10"/>
      <c r="G18" s="5" t="s">
        <v>43</v>
      </c>
      <c r="H18" s="11" t="s">
        <v>44</v>
      </c>
      <c r="I18" s="11"/>
      <c r="J18" s="5">
        <v>2.5</v>
      </c>
      <c r="K18" s="5">
        <v>2.5</v>
      </c>
      <c r="L18" s="5"/>
      <c r="M18" s="11"/>
      <c r="N18" s="11"/>
      <c r="O18" s="11"/>
    </row>
    <row r="19" ht="37" customHeight="1" spans="1:15">
      <c r="A19" s="5"/>
      <c r="B19" s="5"/>
      <c r="C19" s="5"/>
      <c r="D19" s="10" t="s">
        <v>46</v>
      </c>
      <c r="E19" s="10"/>
      <c r="F19" s="10"/>
      <c r="G19" s="5" t="s">
        <v>39</v>
      </c>
      <c r="H19" s="11" t="s">
        <v>40</v>
      </c>
      <c r="I19" s="11"/>
      <c r="J19" s="11">
        <v>2</v>
      </c>
      <c r="K19" s="11">
        <v>2</v>
      </c>
      <c r="L19" s="11"/>
      <c r="M19" s="26"/>
      <c r="N19" s="26"/>
      <c r="O19" s="26"/>
    </row>
    <row r="20" ht="37" customHeight="1" spans="1:15">
      <c r="A20" s="5"/>
      <c r="B20" s="5"/>
      <c r="C20" s="5"/>
      <c r="D20" s="10" t="s">
        <v>47</v>
      </c>
      <c r="E20" s="10"/>
      <c r="F20" s="10"/>
      <c r="G20" s="5" t="s">
        <v>43</v>
      </c>
      <c r="H20" s="11" t="s">
        <v>44</v>
      </c>
      <c r="I20" s="11"/>
      <c r="J20" s="11">
        <v>2.5</v>
      </c>
      <c r="K20" s="11">
        <v>2.5</v>
      </c>
      <c r="L20" s="11"/>
      <c r="M20" s="11"/>
      <c r="N20" s="11"/>
      <c r="O20" s="11"/>
    </row>
    <row r="21" ht="37" customHeight="1" spans="1:15">
      <c r="A21" s="5"/>
      <c r="B21" s="5"/>
      <c r="C21" s="5"/>
      <c r="D21" s="10" t="s">
        <v>48</v>
      </c>
      <c r="E21" s="10"/>
      <c r="F21" s="10"/>
      <c r="G21" s="5" t="s">
        <v>43</v>
      </c>
      <c r="H21" s="11" t="s">
        <v>44</v>
      </c>
      <c r="I21" s="11"/>
      <c r="J21" s="11">
        <v>2</v>
      </c>
      <c r="K21" s="11">
        <v>2</v>
      </c>
      <c r="L21" s="11"/>
      <c r="M21" s="11"/>
      <c r="N21" s="11"/>
      <c r="O21" s="11"/>
    </row>
    <row r="22" ht="47.45" customHeight="1" spans="1:15">
      <c r="A22" s="5"/>
      <c r="B22" s="5"/>
      <c r="C22" s="5" t="s">
        <v>49</v>
      </c>
      <c r="D22" s="10" t="s">
        <v>50</v>
      </c>
      <c r="E22" s="10"/>
      <c r="F22" s="10"/>
      <c r="G22" s="12">
        <v>1</v>
      </c>
      <c r="H22" s="12">
        <v>1</v>
      </c>
      <c r="I22" s="5"/>
      <c r="J22" s="5">
        <v>12</v>
      </c>
      <c r="K22" s="5">
        <v>12</v>
      </c>
      <c r="L22" s="5"/>
      <c r="M22" s="5"/>
      <c r="N22" s="5"/>
      <c r="O22" s="5"/>
    </row>
    <row r="23" ht="47.45" customHeight="1" spans="1:15">
      <c r="A23" s="5"/>
      <c r="B23" s="5"/>
      <c r="C23" s="13" t="s">
        <v>51</v>
      </c>
      <c r="D23" s="10" t="s">
        <v>52</v>
      </c>
      <c r="E23" s="10"/>
      <c r="F23" s="10"/>
      <c r="G23" s="5" t="s">
        <v>53</v>
      </c>
      <c r="H23" s="14" t="s">
        <v>54</v>
      </c>
      <c r="I23" s="14"/>
      <c r="J23" s="11">
        <v>3</v>
      </c>
      <c r="K23" s="11">
        <v>3</v>
      </c>
      <c r="L23" s="11"/>
      <c r="M23" s="11"/>
      <c r="N23" s="11"/>
      <c r="O23" s="11"/>
    </row>
    <row r="24" ht="47.45" customHeight="1" spans="1:15">
      <c r="A24" s="5"/>
      <c r="B24" s="5"/>
      <c r="C24" s="15"/>
      <c r="D24" s="10" t="s">
        <v>55</v>
      </c>
      <c r="E24" s="10"/>
      <c r="F24" s="10"/>
      <c r="G24" s="5" t="s">
        <v>56</v>
      </c>
      <c r="H24" s="14" t="s">
        <v>57</v>
      </c>
      <c r="I24" s="14"/>
      <c r="J24" s="11">
        <v>3</v>
      </c>
      <c r="K24" s="11">
        <v>3</v>
      </c>
      <c r="L24" s="11"/>
      <c r="M24" s="11"/>
      <c r="N24" s="11"/>
      <c r="O24" s="11"/>
    </row>
    <row r="25" ht="47.45" customHeight="1" spans="1:15">
      <c r="A25" s="5"/>
      <c r="B25" s="5"/>
      <c r="C25" s="15"/>
      <c r="D25" s="10" t="s">
        <v>58</v>
      </c>
      <c r="E25" s="10"/>
      <c r="F25" s="10"/>
      <c r="G25" s="5" t="s">
        <v>59</v>
      </c>
      <c r="H25" s="16" t="s">
        <v>60</v>
      </c>
      <c r="I25" s="16"/>
      <c r="J25" s="5">
        <v>3</v>
      </c>
      <c r="K25" s="5">
        <v>3</v>
      </c>
      <c r="L25" s="5"/>
      <c r="M25" s="5"/>
      <c r="N25" s="5"/>
      <c r="O25" s="5"/>
    </row>
    <row r="26" ht="47.45" customHeight="1" spans="1:15">
      <c r="A26" s="5"/>
      <c r="B26" s="5"/>
      <c r="C26" s="17"/>
      <c r="D26" s="10" t="s">
        <v>61</v>
      </c>
      <c r="E26" s="10"/>
      <c r="F26" s="10"/>
      <c r="G26" s="5" t="s">
        <v>59</v>
      </c>
      <c r="H26" s="14" t="s">
        <v>62</v>
      </c>
      <c r="I26" s="14"/>
      <c r="J26" s="5">
        <v>3</v>
      </c>
      <c r="K26" s="5">
        <v>3</v>
      </c>
      <c r="L26" s="5"/>
      <c r="M26" s="5"/>
      <c r="N26" s="5"/>
      <c r="O26" s="5"/>
    </row>
    <row r="27" ht="47.45" customHeight="1" spans="1:15">
      <c r="A27" s="5"/>
      <c r="B27" s="5"/>
      <c r="C27" s="5" t="s">
        <v>63</v>
      </c>
      <c r="D27" s="10" t="s">
        <v>64</v>
      </c>
      <c r="E27" s="10"/>
      <c r="F27" s="10"/>
      <c r="G27" s="5" t="s">
        <v>65</v>
      </c>
      <c r="H27" s="5" t="s">
        <v>66</v>
      </c>
      <c r="I27" s="5"/>
      <c r="J27" s="5">
        <v>10</v>
      </c>
      <c r="K27" s="5">
        <v>10</v>
      </c>
      <c r="L27" s="5"/>
      <c r="M27" s="5"/>
      <c r="N27" s="5"/>
      <c r="O27" s="5"/>
    </row>
    <row r="28" ht="47.45" customHeight="1" spans="1:15">
      <c r="A28" s="5" t="s">
        <v>67</v>
      </c>
      <c r="B28" s="5" t="s">
        <v>68</v>
      </c>
      <c r="C28" s="5" t="s">
        <v>69</v>
      </c>
      <c r="D28" s="10" t="s">
        <v>70</v>
      </c>
      <c r="E28" s="10"/>
      <c r="F28" s="10"/>
      <c r="G28" s="11" t="s">
        <v>71</v>
      </c>
      <c r="H28" s="11" t="s">
        <v>71</v>
      </c>
      <c r="I28" s="11"/>
      <c r="J28" s="5">
        <v>15</v>
      </c>
      <c r="K28" s="5">
        <v>13</v>
      </c>
      <c r="L28" s="5"/>
      <c r="M28" s="5"/>
      <c r="N28" s="5"/>
      <c r="O28" s="5"/>
    </row>
    <row r="29" ht="47.45" customHeight="1" spans="1:15">
      <c r="A29" s="5"/>
      <c r="B29" s="5"/>
      <c r="C29" s="5" t="s">
        <v>69</v>
      </c>
      <c r="D29" s="10" t="s">
        <v>72</v>
      </c>
      <c r="E29" s="10"/>
      <c r="F29" s="10"/>
      <c r="G29" s="11" t="s">
        <v>71</v>
      </c>
      <c r="H29" s="11" t="s">
        <v>71</v>
      </c>
      <c r="I29" s="11"/>
      <c r="J29" s="5">
        <v>15</v>
      </c>
      <c r="K29" s="5">
        <v>14</v>
      </c>
      <c r="L29" s="5"/>
      <c r="M29" s="5"/>
      <c r="N29" s="5"/>
      <c r="O29" s="5"/>
    </row>
    <row r="30" ht="47.45" customHeight="1" spans="1:15">
      <c r="A30" s="5"/>
      <c r="B30" s="5" t="s">
        <v>73</v>
      </c>
      <c r="C30" s="5" t="s">
        <v>74</v>
      </c>
      <c r="D30" s="10" t="s">
        <v>75</v>
      </c>
      <c r="E30" s="10"/>
      <c r="F30" s="10"/>
      <c r="G30" s="12" t="s">
        <v>76</v>
      </c>
      <c r="H30" s="18">
        <v>1</v>
      </c>
      <c r="I30" s="18"/>
      <c r="J30" s="11">
        <v>10</v>
      </c>
      <c r="K30" s="11">
        <v>9</v>
      </c>
      <c r="L30" s="11"/>
      <c r="M30" s="11"/>
      <c r="N30" s="11"/>
      <c r="O30" s="11"/>
    </row>
    <row r="31" s="1" customFormat="1" ht="47.45" customHeight="1" spans="1:15">
      <c r="A31" s="19" t="s">
        <v>77</v>
      </c>
      <c r="B31" s="19"/>
      <c r="C31" s="19"/>
      <c r="D31" s="19"/>
      <c r="E31" s="19"/>
      <c r="F31" s="19"/>
      <c r="G31" s="19"/>
      <c r="H31" s="19"/>
      <c r="I31" s="19"/>
      <c r="J31" s="27">
        <f>SUM(J15:J30)+J7</f>
        <v>100</v>
      </c>
      <c r="K31" s="28">
        <f>SUM(K15:L30)+N7</f>
        <v>96</v>
      </c>
      <c r="L31" s="19"/>
      <c r="M31" s="19" t="s">
        <v>78</v>
      </c>
      <c r="N31" s="19"/>
      <c r="O31" s="19"/>
    </row>
    <row r="32" ht="39.5" customHeight="1" spans="1:15">
      <c r="A32" s="20" t="s">
        <v>79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ht="39.5" customHeight="1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</sheetData>
  <mergeCells count="12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A31:I31"/>
    <mergeCell ref="K31:L31"/>
    <mergeCell ref="M31:O31"/>
    <mergeCell ref="A11:A12"/>
    <mergeCell ref="A13:A27"/>
    <mergeCell ref="A28:A30"/>
    <mergeCell ref="B13:B14"/>
    <mergeCell ref="B15:B27"/>
    <mergeCell ref="B28:B29"/>
    <mergeCell ref="C13:C14"/>
    <mergeCell ref="C15:C21"/>
    <mergeCell ref="C23:C26"/>
    <mergeCell ref="G13:G14"/>
    <mergeCell ref="J13:J14"/>
    <mergeCell ref="H13:I14"/>
    <mergeCell ref="K13:L14"/>
    <mergeCell ref="D13:F14"/>
    <mergeCell ref="M13:O14"/>
    <mergeCell ref="A6:B10"/>
    <mergeCell ref="A32:O35"/>
  </mergeCells>
  <printOptions horizontalCentered="1"/>
  <pageMargins left="0.275590551181102" right="0.118110236220472" top="0.275590551181102" bottom="0.275590551181102" header="0.15748031496063" footer="0.118110236220472"/>
  <pageSetup paperSize="9" scale="4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9FDF3C85C64B4F2EA102B6D34D1894B4_13</vt:lpwstr>
  </property>
</Properties>
</file>