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<sst xmlns="http://schemas.openxmlformats.org/spreadsheetml/2006/main" count="88" uniqueCount="75">
  <si>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</si>
  <si>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</si>
  <si>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</si>
  <si>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首都图书馆国际学术交流活动</t>
  </si>
  <si>
    <t>主管部门</t>
  </si>
  <si>
    <t>北京市文化和旅游局</t>
  </si>
  <si>
    <t>实施单位</t>
  </si>
  <si>
    <t>首都图书馆</t>
  </si>
  <si>
    <t>项目负责人</t>
  </si>
  <si>
    <t>刘朝</t>
  </si>
  <si>
    <t>联系电话</t>
  </si>
  <si>
    <t>67358114-8031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</si>
  <si>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</si>
  <si>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</si>
  <si>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</si>
  <si>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</si>
  <si>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</si>
  <si>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</si>
  <si>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</si>
  <si>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</si>
  <si>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</si>
  <si>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</si>
  <si>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</si>
  <si>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</si>
  <si>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</si>
  <si>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</si>
  <si>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</si>
  <si>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，首图计划出席在荷兰鹿特丹举办的第88届国际图联大会，参会后赴法国里昂进行工作洽谈。通过开展不同层次的学术研讨、经验交流及寻求合作协作等活动，使首图的业务建设在开拓视野、更新理念等方面获益，有力提升首图的学术水平与服务品质，传播中华传统文化，弘扬当代中国价值观，彰显中国文化软实力。</t>
  </si>
  <si>
    <t>2023年，首计划出席在荷兰鹿特丹举办的第88届国际图联大会，参会后赴法国里昂进行工作洽谈。通过开展不同层次的学术研讨、经验交流及寻求合作协作等活动，使首图的业务建设在开拓视野、更新理念等方面获益，有力提升首图的学术水平与服务品质，传播中华传统文化，弘扬当代中国价值观，彰显中国文化软实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</si>
  <si>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</si>
  <si>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</si>
  <si>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</si>
  <si>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</si>
  <si>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</si>
  <si>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</si>
  <si>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</si>
  <si>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</si>
  <si>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</si>
  <si>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举办、参加国际会议场次</t>
  </si>
  <si>
    <t>≥2次</t>
  </si>
  <si>
    <t>2次</t>
  </si>
  <si>
    <t>出访国家个数</t>
  </si>
  <si>
    <t>2个</t>
  </si>
  <si>
    <t>出国人数</t>
  </si>
  <si>
    <t>4人</t>
  </si>
  <si>
    <t>3人</t>
  </si>
  <si>
    <t>出国人数减少一人</t>
  </si>
  <si>
    <t>演出、会议参与人数</t>
  </si>
  <si>
    <t>≥4人</t>
  </si>
  <si>
    <t>出访天数</t>
  </si>
  <si>
    <t>8天</t>
  </si>
  <si>
    <t>质量指标</t>
  </si>
  <si>
    <t>促成合作数量</t>
  </si>
  <si>
    <t>≥1个</t>
  </si>
  <si>
    <t>1个</t>
  </si>
  <si>
    <t>媒体报道次数</t>
  </si>
  <si>
    <t>≥1次</t>
  </si>
  <si>
    <t>1次</t>
  </si>
  <si>
    <t>时效指标</t>
  </si>
  <si>
    <t>参会完成时间</t>
  </si>
  <si>
    <t>≤12月</t>
  </si>
  <si>
    <t>8月</t>
  </si>
  <si>
    <t>成本指标</t>
  </si>
  <si>
    <t>经济成本指标</t>
  </si>
  <si>
    <t>各项交流活动成本</t>
  </si>
  <si>
    <t>≤25.65544万元</t>
  </si>
  <si>
    <t>12.457527万元</t>
  </si>
  <si>
    <t>续上页</t>
  </si>
  <si>
    <t>效益指标</t>
  </si>
  <si>
    <t>社会效益指标</t>
  </si>
  <si>
    <t>覆盖面、海外影响力</t>
  </si>
  <si>
    <t>优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</si>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</sst>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5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4">
        <v>25.65544</v>
      </c>
      <c r="F7" s="4">
        <v>12.457527</v>
      </c>
      <c r="G7" s="4"/>
      <c r="H7" s="4">
        <v>12.457527</v>
      </c>
      <c r="I7" s="4"/>
      <c r="J7" s="4">
        <v>10</v>
      </c>
      <c r="K7" s="4"/>
      <c r="L7" s="22">
        <f>H7/F7</f>
        <v>1</v>
      </c>
      <c r="M7" s="22"/>
      <c r="N7" s="8">
        <f>L7*J7</f>
        <v>10</v>
      </c>
      <c r="O7" s="8"/>
    </row>
    <row r="8" ht="39.5" customHeight="1" spans="1:15">
      <c r="A8" s="4"/>
      <c r="B8" s="4"/>
      <c r="C8" s="4" t="s">
        <v>20</v>
      </c>
      <c r="D8" s="4"/>
      <c r="E8" s="4">
        <v>25.65544</v>
      </c>
      <c r="F8" s="4">
        <v>12.457527</v>
      </c>
      <c r="G8" s="4"/>
      <c r="H8" s="4">
        <v>12.457527</v>
      </c>
      <c r="I8" s="4"/>
      <c r="J8" s="4" t="s">
        <v>21</v>
      </c>
      <c r="K8" s="4"/>
      <c r="L8" s="22">
        <f>H8/F8</f>
        <v>1</v>
      </c>
      <c r="M8" s="22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3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3" t="s">
        <v>18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5" t="s">
        <v>40</v>
      </c>
      <c r="I15" s="21"/>
      <c r="J15" s="11">
        <v>5</v>
      </c>
      <c r="K15" s="11">
        <v>5</v>
      </c>
      <c r="L15" s="11"/>
      <c r="M15" s="4"/>
      <c r="N15" s="4"/>
      <c r="O15" s="4"/>
    </row>
    <row r="16" ht="47.45" customHeight="1" spans="1:15">
      <c r="A16" s="4"/>
      <c r="B16" s="12"/>
      <c r="C16" s="4"/>
      <c r="D16" s="11" t="s">
        <v>41</v>
      </c>
      <c r="E16" s="11"/>
      <c r="F16" s="11"/>
      <c r="G16" s="4" t="s">
        <v>42</v>
      </c>
      <c r="H16" s="5" t="s">
        <v>42</v>
      </c>
      <c r="I16" s="21"/>
      <c r="J16" s="11">
        <v>5</v>
      </c>
      <c r="K16" s="13">
        <v>5</v>
      </c>
      <c r="L16" s="15"/>
      <c r="M16" s="5"/>
      <c r="N16" s="6"/>
      <c r="O16" s="21"/>
    </row>
    <row r="17" ht="47.45" customHeight="1" spans="1:15">
      <c r="A17" s="4"/>
      <c r="B17" s="12"/>
      <c r="C17" s="4"/>
      <c r="D17" s="13" t="s">
        <v>43</v>
      </c>
      <c r="E17" s="14"/>
      <c r="F17" s="15"/>
      <c r="G17" s="4" t="s">
        <v>44</v>
      </c>
      <c r="H17" s="5" t="s">
        <v>45</v>
      </c>
      <c r="I17" s="21"/>
      <c r="J17" s="11">
        <v>5</v>
      </c>
      <c r="K17" s="13">
        <v>4</v>
      </c>
      <c r="L17" s="15"/>
      <c r="M17" s="24" t="s">
        <v>46</v>
      </c>
      <c r="N17" s="25"/>
      <c r="O17" s="26"/>
    </row>
    <row r="18" ht="47.45" customHeight="1" spans="1:15">
      <c r="A18" s="4"/>
      <c r="B18" s="12"/>
      <c r="C18" s="4"/>
      <c r="D18" s="13" t="s">
        <v>47</v>
      </c>
      <c r="E18" s="14"/>
      <c r="F18" s="15"/>
      <c r="G18" s="4" t="s">
        <v>48</v>
      </c>
      <c r="H18" s="5" t="s">
        <v>45</v>
      </c>
      <c r="I18" s="21"/>
      <c r="J18" s="11">
        <v>10</v>
      </c>
      <c r="K18" s="11">
        <v>9</v>
      </c>
      <c r="L18" s="11"/>
      <c r="M18" s="27"/>
      <c r="N18" s="28"/>
      <c r="O18" s="29"/>
    </row>
    <row r="19" ht="47.45" customHeight="1" spans="1:15">
      <c r="A19" s="4"/>
      <c r="B19" s="12"/>
      <c r="C19" s="4"/>
      <c r="D19" s="11" t="s">
        <v>49</v>
      </c>
      <c r="E19" s="11"/>
      <c r="F19" s="11"/>
      <c r="G19" s="4" t="s">
        <v>50</v>
      </c>
      <c r="H19" s="5" t="s">
        <v>50</v>
      </c>
      <c r="I19" s="21"/>
      <c r="J19" s="11">
        <v>5</v>
      </c>
      <c r="K19" s="11">
        <v>5</v>
      </c>
      <c r="L19" s="11"/>
      <c r="M19" s="4"/>
      <c r="N19" s="4"/>
      <c r="O19" s="4"/>
    </row>
    <row r="20" ht="47.45" customHeight="1" spans="1:15">
      <c r="A20" s="4"/>
      <c r="B20" s="12"/>
      <c r="C20" s="4" t="s">
        <v>51</v>
      </c>
      <c r="D20" s="11" t="s">
        <v>52</v>
      </c>
      <c r="E20" s="11"/>
      <c r="F20" s="11"/>
      <c r="G20" s="4" t="s">
        <v>53</v>
      </c>
      <c r="H20" s="11" t="s">
        <v>54</v>
      </c>
      <c r="I20" s="11"/>
      <c r="J20" s="11">
        <v>5</v>
      </c>
      <c r="K20" s="11">
        <v>5</v>
      </c>
      <c r="L20" s="11"/>
      <c r="M20" s="4"/>
      <c r="N20" s="4"/>
      <c r="O20" s="4"/>
    </row>
    <row r="21" ht="47.45" customHeight="1" spans="1:15">
      <c r="A21" s="4"/>
      <c r="B21" s="12"/>
      <c r="C21" s="4"/>
      <c r="D21" s="11" t="s">
        <v>55</v>
      </c>
      <c r="E21" s="11"/>
      <c r="F21" s="11"/>
      <c r="G21" s="4" t="s">
        <v>56</v>
      </c>
      <c r="H21" s="11" t="s">
        <v>57</v>
      </c>
      <c r="I21" s="11"/>
      <c r="J21" s="11">
        <v>5</v>
      </c>
      <c r="K21" s="11">
        <v>5</v>
      </c>
      <c r="L21" s="11"/>
      <c r="M21" s="4"/>
      <c r="N21" s="4"/>
      <c r="O21" s="4"/>
    </row>
    <row r="22" ht="47.45" customHeight="1" spans="1:15">
      <c r="A22" s="4"/>
      <c r="B22" s="12"/>
      <c r="C22" s="4" t="s">
        <v>58</v>
      </c>
      <c r="D22" s="11" t="s">
        <v>59</v>
      </c>
      <c r="E22" s="11"/>
      <c r="F22" s="11"/>
      <c r="G22" s="4" t="s">
        <v>60</v>
      </c>
      <c r="H22" s="16" t="s">
        <v>61</v>
      </c>
      <c r="I22" s="16"/>
      <c r="J22" s="11">
        <v>5</v>
      </c>
      <c r="K22" s="11">
        <v>5</v>
      </c>
      <c r="L22" s="11"/>
      <c r="M22" s="4"/>
      <c r="N22" s="4"/>
      <c r="O22" s="4"/>
    </row>
    <row r="23" ht="47.45" customHeight="1" spans="1:15">
      <c r="A23" s="4"/>
      <c r="B23" s="10" t="s">
        <v>62</v>
      </c>
      <c r="C23" s="4" t="s">
        <v>63</v>
      </c>
      <c r="D23" s="11" t="s">
        <v>64</v>
      </c>
      <c r="E23" s="11"/>
      <c r="F23" s="11"/>
      <c r="G23" s="4" t="s">
        <v>65</v>
      </c>
      <c r="H23" s="11" t="s">
        <v>66</v>
      </c>
      <c r="I23" s="11"/>
      <c r="J23" s="11">
        <v>5</v>
      </c>
      <c r="K23" s="30">
        <v>5</v>
      </c>
      <c r="L23" s="30"/>
      <c r="M23" s="4"/>
      <c r="N23" s="4"/>
      <c r="O23" s="4"/>
    </row>
    <row r="24" ht="47.45" customHeight="1" spans="1:15">
      <c r="A24" s="4" t="s">
        <v>67</v>
      </c>
      <c r="B24" s="4" t="s">
        <v>68</v>
      </c>
      <c r="C24" s="4" t="s">
        <v>69</v>
      </c>
      <c r="D24" s="11" t="s">
        <v>70</v>
      </c>
      <c r="E24" s="11"/>
      <c r="F24" s="11"/>
      <c r="G24" s="4" t="s">
        <v>71</v>
      </c>
      <c r="H24" s="11" t="s">
        <v>71</v>
      </c>
      <c r="I24" s="11"/>
      <c r="J24" s="11">
        <v>40</v>
      </c>
      <c r="K24" s="11">
        <v>38</v>
      </c>
      <c r="L24" s="11"/>
      <c r="M24" s="4"/>
      <c r="N24" s="4"/>
      <c r="O24" s="4"/>
    </row>
    <row r="25" s="1" customFormat="1" ht="47.45" customHeight="1" spans="1:15">
      <c r="A25" s="17" t="s">
        <v>72</v>
      </c>
      <c r="B25" s="17"/>
      <c r="C25" s="17"/>
      <c r="D25" s="17"/>
      <c r="E25" s="17"/>
      <c r="F25" s="17"/>
      <c r="G25" s="17"/>
      <c r="H25" s="17"/>
      <c r="I25" s="17"/>
      <c r="J25" s="17">
        <v>100</v>
      </c>
      <c r="K25" s="31">
        <f>SUM(K15:L24)+N7</f>
        <v>96</v>
      </c>
      <c r="L25" s="17"/>
      <c r="M25" s="32" t="s">
        <v>73</v>
      </c>
      <c r="N25" s="32"/>
      <c r="O25" s="32"/>
    </row>
    <row r="26" ht="39.5" customHeight="1" spans="1:15">
      <c r="A26" s="18" t="s">
        <v>74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5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t="39.5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39.5" customHeight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</sheetData>
  <mergeCells count="10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D18:F18"/>
    <mergeCell ref="H18:I18"/>
    <mergeCell ref="K18:L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3"/>
    <mergeCell ref="B13:B14"/>
    <mergeCell ref="B15:B22"/>
    <mergeCell ref="C13:C14"/>
    <mergeCell ref="C15:C19"/>
    <mergeCell ref="C20:C21"/>
    <mergeCell ref="G13:G14"/>
    <mergeCell ref="J13:J14"/>
    <mergeCell ref="H13:I14"/>
    <mergeCell ref="K13:L14"/>
    <mergeCell ref="D13:F14"/>
    <mergeCell ref="M13:O14"/>
    <mergeCell ref="A6:B10"/>
    <mergeCell ref="M17:O18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