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<sst xmlns="http://schemas.openxmlformats.org/spreadsheetml/2006/main" count="89" uniqueCount="75">
  <si>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</si>
  <si>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</si>
  <si>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</si>
  <si>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首图动漫在线（少儿动漫库）建设</t>
  </si>
  <si>
    <t>主管部门</t>
  </si>
  <si>
    <t>北京市文化和旅游局</t>
  </si>
  <si>
    <t>实施单位</t>
  </si>
  <si>
    <t>首都图书馆</t>
  </si>
  <si>
    <t>项目负责人</t>
  </si>
  <si>
    <t>李念祖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</si>
  <si>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</si>
  <si>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</si>
  <si>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</si>
  <si>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</si>
  <si>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</si>
  <si>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</si>
  <si>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</si>
  <si>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</si>
  <si>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</si>
  <si>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</si>
  <si>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</si>
  <si>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</si>
  <si>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</si>
  <si>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</si>
  <si>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</si>
  <si>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</si>
  <si>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执行完成2022年度首图动漫在线（少儿动漫库）建设合同，完成动画片的后期制作，验收26集共计156分钟的二维高清动画短片。2、以中央、北京市有关未成年人思想道德建设工作精神、重点为指导，结合社会热点，选择合适的主题，采用高清技术制作156分钟的二维动画系列短片，让未成年人在课外休闲娱乐的同时明白道理，提高道德修养。其中2023年度完成动画片片芯130分钟中期制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</si>
  <si>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</si>
  <si>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</si>
  <si>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</si>
  <si>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</si>
  <si>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</si>
  <si>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</si>
  <si>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</si>
  <si>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</si>
  <si>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</si>
  <si>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继续执行2022年度合同，动画片后期制作时长</t>
  </si>
  <si>
    <t>156分钟</t>
  </si>
  <si>
    <t>动画片制作时长</t>
  </si>
  <si>
    <t>≥130分钟</t>
  </si>
  <si>
    <t>130分钟</t>
  </si>
  <si>
    <t>质量指标</t>
  </si>
  <si>
    <t>制作内容</t>
  </si>
  <si>
    <t>符合主题要求</t>
  </si>
  <si>
    <t>制作效果</t>
  </si>
  <si>
    <t>二维1980*1080P</t>
  </si>
  <si>
    <t>时效指标</t>
  </si>
  <si>
    <t>继续执行2022年度合同，动画片后期验收</t>
  </si>
  <si>
    <t>≤3月</t>
  </si>
  <si>
    <t>3月</t>
  </si>
  <si>
    <t>招投标</t>
  </si>
  <si>
    <t>≤5月</t>
  </si>
  <si>
    <t>5月</t>
  </si>
  <si>
    <t>验收时间</t>
  </si>
  <si>
    <t>≤12月</t>
  </si>
  <si>
    <t>11月</t>
  </si>
  <si>
    <t>成本指标</t>
  </si>
  <si>
    <t>经济成本指标</t>
  </si>
  <si>
    <t>项目预算控制数</t>
  </si>
  <si>
    <t>≤76.6万元</t>
  </si>
  <si>
    <t>75.6万元</t>
  </si>
  <si>
    <t>续上页</t>
  </si>
  <si>
    <t>效益指标</t>
  </si>
  <si>
    <t>社会效益指标</t>
  </si>
  <si>
    <t>加强未成年人思想道德建设，提高阅读的效果和效率</t>
  </si>
  <si>
    <t>优</t>
  </si>
  <si>
    <t>可持续影响指标</t>
  </si>
  <si>
    <t>利用文献资源发挥图书馆文化传播、教育职能</t>
  </si>
  <si>
    <t>满意度指标</t>
  </si>
  <si>
    <t>服务对象满意度指标</t>
  </si>
  <si>
    <t>未成年读者满意度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</si>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</sst>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0" zoomScaleNormal="46" workbookViewId="0">
      <selection activeCell="K13" sqref="K13:L14"/>
    </sheetView>
  </sheetViews>
  <sheetFormatPr defaultColWidth="9" defaultRowHeight="13.85"/>
  <cols>
    <col min="1" max="1" width="9.60176991150442" customWidth="1"/>
    <col min="2" max="2" width="10.070796460177" customWidth="1"/>
    <col min="3" max="3" width="10" customWidth="1"/>
    <col min="4" max="4" width="10.2035398230088" customWidth="1"/>
    <col min="5" max="5" width="11.3362831858407" customWidth="1"/>
    <col min="6" max="6" width="9" customWidth="1"/>
    <col min="7" max="7" width="15.2035398230088" customWidth="1"/>
    <col min="8" max="8" width="9.79646017699115" customWidth="1"/>
    <col min="9" max="9" width="10.2035398230088" customWidth="1"/>
    <col min="10" max="10" width="9.92920353982301" customWidth="1"/>
    <col min="11" max="11" width="32.5309734513274" customWidth="1"/>
    <col min="12" max="12" width="25.5309734513274" customWidth="1"/>
    <col min="13" max="13" width="12.070796460177" customWidth="1"/>
    <col min="14" max="14" width="16.3362831858407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87315827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76.6</v>
      </c>
      <c r="F7" s="8">
        <v>75.56</v>
      </c>
      <c r="G7" s="8"/>
      <c r="H7" s="8">
        <v>75.56</v>
      </c>
      <c r="I7" s="8"/>
      <c r="J7" s="4">
        <v>10</v>
      </c>
      <c r="K7" s="4"/>
      <c r="L7" s="20">
        <f>H7/F7</f>
        <v>1</v>
      </c>
      <c r="M7" s="20"/>
      <c r="N7" s="21">
        <f>J7*L7</f>
        <v>10</v>
      </c>
      <c r="O7" s="21"/>
    </row>
    <row r="8" ht="39.5" customHeight="1" spans="1:15">
      <c r="A8" s="4"/>
      <c r="B8" s="4"/>
      <c r="C8" s="4" t="s">
        <v>19</v>
      </c>
      <c r="D8" s="4"/>
      <c r="E8" s="8">
        <v>76.6</v>
      </c>
      <c r="F8" s="8">
        <v>75.56</v>
      </c>
      <c r="G8" s="8"/>
      <c r="H8" s="8">
        <v>75.56</v>
      </c>
      <c r="I8" s="8"/>
      <c r="J8" s="4">
        <v>10</v>
      </c>
      <c r="K8" s="4"/>
      <c r="L8" s="20">
        <f>H8/F8</f>
        <v>1</v>
      </c>
      <c r="M8" s="20"/>
      <c r="N8" s="21">
        <f>J8*L8</f>
        <v>10</v>
      </c>
      <c r="O8" s="21"/>
    </row>
    <row r="9" ht="39.5" customHeight="1" spans="1:15">
      <c r="A9" s="4"/>
      <c r="B9" s="4"/>
      <c r="C9" s="4" t="s">
        <v>20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4.0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2" t="s">
        <v>17</v>
      </c>
      <c r="L13" s="4"/>
      <c r="M13" s="4" t="s">
        <v>33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34</v>
      </c>
      <c r="C15" s="4" t="s">
        <v>35</v>
      </c>
      <c r="D15" s="11" t="s">
        <v>36</v>
      </c>
      <c r="E15" s="11"/>
      <c r="F15" s="11"/>
      <c r="G15" s="4" t="s">
        <v>37</v>
      </c>
      <c r="H15" s="5" t="s">
        <v>37</v>
      </c>
      <c r="I15" s="19"/>
      <c r="J15" s="23">
        <v>7</v>
      </c>
      <c r="K15" s="24">
        <v>7</v>
      </c>
      <c r="L15" s="24"/>
      <c r="M15" s="4"/>
      <c r="N15" s="4"/>
      <c r="O15" s="4"/>
    </row>
    <row r="16" ht="47.45" customHeight="1" spans="1:15">
      <c r="A16" s="4"/>
      <c r="B16" s="12"/>
      <c r="C16" s="4"/>
      <c r="D16" s="11" t="s">
        <v>38</v>
      </c>
      <c r="E16" s="11"/>
      <c r="F16" s="11"/>
      <c r="G16" s="4" t="s">
        <v>39</v>
      </c>
      <c r="H16" s="5" t="s">
        <v>40</v>
      </c>
      <c r="I16" s="19"/>
      <c r="J16" s="23">
        <v>7</v>
      </c>
      <c r="K16" s="24">
        <v>7</v>
      </c>
      <c r="L16" s="24"/>
      <c r="M16" s="4"/>
      <c r="N16" s="4"/>
      <c r="O16" s="4"/>
    </row>
    <row r="17" ht="47.45" customHeight="1" spans="1:15">
      <c r="A17" s="4"/>
      <c r="B17" s="12"/>
      <c r="C17" s="4" t="s">
        <v>41</v>
      </c>
      <c r="D17" s="11" t="s">
        <v>42</v>
      </c>
      <c r="E17" s="11"/>
      <c r="F17" s="11"/>
      <c r="G17" s="4" t="s">
        <v>43</v>
      </c>
      <c r="H17" s="5" t="s">
        <v>43</v>
      </c>
      <c r="I17" s="19"/>
      <c r="J17" s="23">
        <v>10</v>
      </c>
      <c r="K17" s="24">
        <v>10</v>
      </c>
      <c r="L17" s="24"/>
      <c r="M17" s="4"/>
      <c r="N17" s="4"/>
      <c r="O17" s="4"/>
    </row>
    <row r="18" ht="47.45" customHeight="1" spans="1:15">
      <c r="A18" s="4"/>
      <c r="B18" s="12"/>
      <c r="C18" s="4"/>
      <c r="D18" s="11" t="s">
        <v>44</v>
      </c>
      <c r="E18" s="11"/>
      <c r="F18" s="11"/>
      <c r="G18" s="4" t="s">
        <v>45</v>
      </c>
      <c r="H18" s="5" t="s">
        <v>45</v>
      </c>
      <c r="I18" s="19"/>
      <c r="J18" s="23">
        <v>10</v>
      </c>
      <c r="K18" s="24">
        <v>10</v>
      </c>
      <c r="L18" s="24"/>
      <c r="M18" s="4"/>
      <c r="N18" s="4"/>
      <c r="O18" s="4"/>
    </row>
    <row r="19" ht="47.45" customHeight="1" spans="1:15">
      <c r="A19" s="4"/>
      <c r="B19" s="12"/>
      <c r="C19" s="4" t="s">
        <v>46</v>
      </c>
      <c r="D19" s="11" t="s">
        <v>47</v>
      </c>
      <c r="E19" s="11"/>
      <c r="F19" s="11"/>
      <c r="G19" s="4" t="s">
        <v>48</v>
      </c>
      <c r="H19" s="5" t="s">
        <v>49</v>
      </c>
      <c r="I19" s="19"/>
      <c r="J19" s="23">
        <v>2</v>
      </c>
      <c r="K19" s="24">
        <v>2</v>
      </c>
      <c r="L19" s="24"/>
      <c r="M19" s="4"/>
      <c r="N19" s="4"/>
      <c r="O19" s="4"/>
    </row>
    <row r="20" ht="47.45" customHeight="1" spans="1:15">
      <c r="A20" s="4"/>
      <c r="B20" s="12"/>
      <c r="C20" s="4"/>
      <c r="D20" s="11" t="s">
        <v>50</v>
      </c>
      <c r="E20" s="11"/>
      <c r="F20" s="11"/>
      <c r="G20" s="4" t="s">
        <v>51</v>
      </c>
      <c r="H20" s="5" t="s">
        <v>52</v>
      </c>
      <c r="I20" s="19"/>
      <c r="J20" s="23">
        <v>2</v>
      </c>
      <c r="K20" s="25">
        <v>2</v>
      </c>
      <c r="L20" s="25"/>
      <c r="M20" s="4"/>
      <c r="N20" s="4"/>
      <c r="O20" s="4"/>
    </row>
    <row r="21" ht="47.45" customHeight="1" spans="1:15">
      <c r="A21" s="4"/>
      <c r="B21" s="13"/>
      <c r="C21" s="4"/>
      <c r="D21" s="11" t="s">
        <v>53</v>
      </c>
      <c r="E21" s="11"/>
      <c r="F21" s="11"/>
      <c r="G21" s="4" t="s">
        <v>54</v>
      </c>
      <c r="H21" s="5" t="s">
        <v>55</v>
      </c>
      <c r="I21" s="19"/>
      <c r="J21" s="23">
        <v>2</v>
      </c>
      <c r="K21" s="25">
        <v>2</v>
      </c>
      <c r="L21" s="25"/>
      <c r="M21" s="4"/>
      <c r="N21" s="4"/>
      <c r="O21" s="4"/>
    </row>
    <row r="22" ht="47.45" customHeight="1" spans="1:15">
      <c r="A22" s="4"/>
      <c r="B22" s="10" t="s">
        <v>56</v>
      </c>
      <c r="C22" s="4" t="s">
        <v>57</v>
      </c>
      <c r="D22" s="11" t="s">
        <v>58</v>
      </c>
      <c r="E22" s="11"/>
      <c r="F22" s="11"/>
      <c r="G22" s="4" t="s">
        <v>59</v>
      </c>
      <c r="H22" s="5" t="s">
        <v>60</v>
      </c>
      <c r="I22" s="19"/>
      <c r="J22" s="23">
        <v>10</v>
      </c>
      <c r="K22" s="25">
        <v>10</v>
      </c>
      <c r="L22" s="25"/>
      <c r="M22" s="4"/>
      <c r="N22" s="4"/>
      <c r="O22" s="4"/>
    </row>
    <row r="23" ht="47.45" customHeight="1" spans="1:15">
      <c r="A23" s="4" t="s">
        <v>61</v>
      </c>
      <c r="B23" s="4" t="s">
        <v>62</v>
      </c>
      <c r="C23" s="4" t="s">
        <v>63</v>
      </c>
      <c r="D23" s="11" t="s">
        <v>64</v>
      </c>
      <c r="E23" s="11"/>
      <c r="F23" s="11"/>
      <c r="G23" s="4" t="s">
        <v>65</v>
      </c>
      <c r="H23" s="5" t="s">
        <v>65</v>
      </c>
      <c r="I23" s="19"/>
      <c r="J23" s="23">
        <v>15</v>
      </c>
      <c r="K23" s="24">
        <v>14</v>
      </c>
      <c r="L23" s="24"/>
      <c r="M23" s="26"/>
      <c r="N23" s="26"/>
      <c r="O23" s="26"/>
    </row>
    <row r="24" ht="47.45" customHeight="1" spans="1:15">
      <c r="A24" s="4"/>
      <c r="B24" s="4"/>
      <c r="C24" s="4" t="s">
        <v>66</v>
      </c>
      <c r="D24" s="11" t="s">
        <v>67</v>
      </c>
      <c r="E24" s="11"/>
      <c r="F24" s="11"/>
      <c r="G24" s="4" t="s">
        <v>65</v>
      </c>
      <c r="H24" s="5" t="s">
        <v>65</v>
      </c>
      <c r="I24" s="19"/>
      <c r="J24" s="23">
        <v>15</v>
      </c>
      <c r="K24" s="24">
        <v>14</v>
      </c>
      <c r="L24" s="24"/>
      <c r="M24" s="26"/>
      <c r="N24" s="26"/>
      <c r="O24" s="26"/>
    </row>
    <row r="25" ht="47.45" customHeight="1" spans="1:15">
      <c r="A25" s="4"/>
      <c r="B25" s="4" t="s">
        <v>68</v>
      </c>
      <c r="C25" s="4" t="s">
        <v>69</v>
      </c>
      <c r="D25" s="11" t="s">
        <v>70</v>
      </c>
      <c r="E25" s="11"/>
      <c r="F25" s="11"/>
      <c r="G25" s="4" t="s">
        <v>71</v>
      </c>
      <c r="H25" s="14">
        <v>0.97</v>
      </c>
      <c r="I25" s="19"/>
      <c r="J25" s="23">
        <v>10</v>
      </c>
      <c r="K25" s="24">
        <v>10</v>
      </c>
      <c r="L25" s="24"/>
      <c r="M25" s="26"/>
      <c r="N25" s="26"/>
      <c r="O25" s="26"/>
    </row>
    <row r="26" s="1" customFormat="1" ht="47.45" customHeight="1" spans="1:15">
      <c r="A26" s="15" t="s">
        <v>72</v>
      </c>
      <c r="B26" s="15"/>
      <c r="C26" s="15"/>
      <c r="D26" s="15"/>
      <c r="E26" s="15"/>
      <c r="F26" s="15"/>
      <c r="G26" s="15"/>
      <c r="H26" s="15"/>
      <c r="I26" s="15"/>
      <c r="J26" s="15">
        <v>100</v>
      </c>
      <c r="K26" s="27">
        <f>SUM(K15:L25)+N7</f>
        <v>98</v>
      </c>
      <c r="L26" s="15"/>
      <c r="M26" s="28" t="s">
        <v>73</v>
      </c>
      <c r="N26" s="28"/>
      <c r="O26" s="28"/>
    </row>
    <row r="27" ht="39.5" customHeight="1" spans="1:15">
      <c r="A27" s="16" t="s">
        <v>74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5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1"/>
    <mergeCell ref="B23:B24"/>
    <mergeCell ref="C13:C14"/>
    <mergeCell ref="C15:C16"/>
    <mergeCell ref="C17:C18"/>
    <mergeCell ref="C19:C21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