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<sst xmlns="http://schemas.openxmlformats.org/spreadsheetml/2006/main" count="85" uniqueCount="67">
  <si>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</si>
  <si>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</si>
  <si>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</si>
  <si>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首都图书馆对外合作交流活动</t>
  </si>
  <si>
    <t>主管部门</t>
  </si>
  <si>
    <t>北京市文化和旅游局</t>
  </si>
  <si>
    <t>实施单位</t>
  </si>
  <si>
    <t>首都图书馆</t>
  </si>
  <si>
    <t>项目负责人</t>
  </si>
  <si>
    <t>刘朝</t>
  </si>
  <si>
    <t>联系电话</t>
  </si>
  <si>
    <t>67358114-8031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</si>
  <si>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</si>
  <si>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</si>
  <si>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</si>
  <si>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</si>
  <si>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</si>
  <si>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</si>
  <si>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</si>
  <si>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</si>
  <si>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</si>
  <si>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</si>
  <si>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</si>
  <si>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</si>
  <si>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</si>
  <si>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</si>
  <si>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</si>
  <si>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依照海外及台湾“阅读北京”图书空间文献需求采购邮寄图书，通过图书馆间的人文交流平台，开展文化和业务交流互动，发挥图书馆在对外文化交流中的作用。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</si>
  <si>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</si>
  <si>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</si>
  <si>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</si>
  <si>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</si>
  <si>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</si>
  <si>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</si>
  <si>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</si>
  <si>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</si>
  <si>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</si>
  <si>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 xml:space="preserve">赠书册数 </t>
  </si>
  <si>
    <t>1100册</t>
  </si>
  <si>
    <t>626册</t>
  </si>
  <si>
    <t>外方需求进行图书采购，以及全球图书价格上涨导致图书数量减少。编制预算参照上年需求以及价格增长幅度进行调整。</t>
  </si>
  <si>
    <t>展示项数</t>
  </si>
  <si>
    <t>2项</t>
  </si>
  <si>
    <t>质量指标</t>
  </si>
  <si>
    <t>活动内容</t>
  </si>
  <si>
    <t>优</t>
  </si>
  <si>
    <t>展览展示项目质量</t>
  </si>
  <si>
    <t>时效指标</t>
  </si>
  <si>
    <t>项目完成时间</t>
  </si>
  <si>
    <t>12月</t>
  </si>
  <si>
    <t>成本指标</t>
  </si>
  <si>
    <t>经济成本指标</t>
  </si>
  <si>
    <t>项目预算控制数</t>
  </si>
  <si>
    <t>36.857625万元</t>
  </si>
  <si>
    <t>24.758505万元</t>
  </si>
  <si>
    <t>效益指标</t>
  </si>
  <si>
    <t>社会效益指标</t>
  </si>
  <si>
    <t>展览吸引参与人数</t>
  </si>
  <si>
    <t>30人</t>
  </si>
  <si>
    <t>可持续影响指标</t>
  </si>
  <si>
    <t>覆盖面、海外影响力</t>
  </si>
  <si>
    <t>满意度指标</t>
  </si>
  <si>
    <t>服务对象满意度指标</t>
  </si>
  <si>
    <t>合作方反馈满意度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</si>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</sst>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50" zoomScaleNormal="46" topLeftCell="A10" workbookViewId="0">
      <selection activeCell="S12" sqref="S12"/>
    </sheetView>
  </sheetViews>
  <sheetFormatPr defaultColWidth="9" defaultRowHeight="13.85"/>
  <cols>
    <col min="1" max="1" width="9.55752212389381" customWidth="1"/>
    <col min="2" max="2" width="10.1061946902655" customWidth="1"/>
    <col min="3" max="3" width="10" customWidth="1"/>
    <col min="4" max="4" width="10.212389380531" customWidth="1"/>
    <col min="5" max="5" width="11.3362831858407" customWidth="1"/>
    <col min="6" max="6" width="9" customWidth="1"/>
    <col min="7" max="7" width="15.212389380531" customWidth="1"/>
    <col min="8" max="8" width="9.7787610619469" customWidth="1"/>
    <col min="9" max="9" width="10.212389380531" customWidth="1"/>
    <col min="10" max="10" width="9.88495575221239" customWidth="1"/>
    <col min="11" max="11" width="32.5575221238938" customWidth="1"/>
    <col min="12" max="12" width="25.5575221238938" customWidth="1"/>
    <col min="13" max="13" width="12.1061946902655" customWidth="1"/>
    <col min="14" max="14" width="16.3362831858407" customWidth="1"/>
    <col min="15" max="15" width="8.5575221238938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30"/>
      <c r="J4" s="5" t="s">
        <v>7</v>
      </c>
      <c r="K4" s="6"/>
      <c r="L4" s="6"/>
      <c r="M4" s="6"/>
      <c r="N4" s="6"/>
      <c r="O4" s="6"/>
    </row>
    <row r="5" ht="39.4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30"/>
      <c r="J5" s="5" t="s">
        <v>11</v>
      </c>
      <c r="K5" s="6"/>
      <c r="L5" s="6"/>
      <c r="M5" s="6"/>
      <c r="N5" s="6"/>
      <c r="O5" s="6"/>
    </row>
    <row r="6" ht="39.4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45" customHeight="1" spans="1:15">
      <c r="A7" s="4"/>
      <c r="B7" s="4"/>
      <c r="C7" s="7" t="s">
        <v>19</v>
      </c>
      <c r="D7" s="7"/>
      <c r="E7" s="8">
        <v>36.857625</v>
      </c>
      <c r="F7" s="8">
        <v>25.18522</v>
      </c>
      <c r="G7" s="8"/>
      <c r="H7" s="8">
        <f>10.2+9.18522+0.7+1.2+2.393285+1.08</f>
        <v>24.758505</v>
      </c>
      <c r="I7" s="8"/>
      <c r="J7" s="4">
        <v>10</v>
      </c>
      <c r="K7" s="4"/>
      <c r="L7" s="31">
        <f>H7/F7</f>
        <v>0.98305692783307</v>
      </c>
      <c r="M7" s="31"/>
      <c r="N7" s="32">
        <f>J7*L7</f>
        <v>9.8305692783307</v>
      </c>
      <c r="O7" s="32"/>
    </row>
    <row r="8" ht="39.45" customHeight="1" spans="1:15">
      <c r="A8" s="4"/>
      <c r="B8" s="4"/>
      <c r="C8" s="4" t="s">
        <v>20</v>
      </c>
      <c r="D8" s="4"/>
      <c r="E8" s="8">
        <v>36.857625</v>
      </c>
      <c r="F8" s="8">
        <v>25.18522</v>
      </c>
      <c r="G8" s="8"/>
      <c r="H8" s="8">
        <f>10.2+9.18522+0.7+1.2+2.393285+1.08</f>
        <v>24.758505</v>
      </c>
      <c r="I8" s="8"/>
      <c r="J8" s="4">
        <v>10</v>
      </c>
      <c r="K8" s="4"/>
      <c r="L8" s="31">
        <f>H8/F8</f>
        <v>0.98305692783307</v>
      </c>
      <c r="M8" s="31"/>
      <c r="N8" s="32">
        <f>J8*L8</f>
        <v>9.8305692783307</v>
      </c>
      <c r="O8" s="32"/>
    </row>
    <row r="9" ht="39.4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22</v>
      </c>
      <c r="K9" s="4"/>
      <c r="L9" s="4" t="s">
        <v>22</v>
      </c>
      <c r="M9" s="4"/>
      <c r="N9" s="4" t="s">
        <v>22</v>
      </c>
      <c r="O9" s="4"/>
    </row>
    <row r="10" ht="39.45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22</v>
      </c>
      <c r="K10" s="4"/>
      <c r="L10" s="4" t="s">
        <v>22</v>
      </c>
      <c r="M10" s="4"/>
      <c r="N10" s="4" t="s">
        <v>22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1" customHeight="1" spans="1:15">
      <c r="A12" s="4"/>
      <c r="B12" s="9" t="s">
        <v>27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" customHeight="1" spans="1:15">
      <c r="A13" s="10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16</v>
      </c>
      <c r="K13" s="33" t="s">
        <v>18</v>
      </c>
      <c r="L13" s="4"/>
      <c r="M13" s="4" t="s">
        <v>34</v>
      </c>
      <c r="N13" s="4"/>
      <c r="O13" s="4"/>
    </row>
    <row r="14" ht="38.4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" customHeight="1" spans="1:15">
      <c r="A15" s="11"/>
      <c r="B15" s="10" t="s">
        <v>35</v>
      </c>
      <c r="C15" s="12" t="s">
        <v>36</v>
      </c>
      <c r="D15" s="13" t="s">
        <v>37</v>
      </c>
      <c r="E15" s="13"/>
      <c r="F15" s="13"/>
      <c r="G15" s="14" t="s">
        <v>38</v>
      </c>
      <c r="H15" s="13" t="s">
        <v>39</v>
      </c>
      <c r="I15" s="13"/>
      <c r="J15" s="34">
        <v>7</v>
      </c>
      <c r="K15" s="35">
        <f>626/1100*7</f>
        <v>3.98363636363636</v>
      </c>
      <c r="L15" s="35"/>
      <c r="M15" s="4" t="s">
        <v>40</v>
      </c>
      <c r="N15" s="4"/>
      <c r="O15" s="4"/>
    </row>
    <row r="16" ht="47.4" customHeight="1" spans="1:15">
      <c r="A16" s="11"/>
      <c r="B16" s="11"/>
      <c r="C16" s="12" t="s">
        <v>36</v>
      </c>
      <c r="D16" s="13" t="s">
        <v>41</v>
      </c>
      <c r="E16" s="13"/>
      <c r="F16" s="13"/>
      <c r="G16" s="14" t="s">
        <v>42</v>
      </c>
      <c r="H16" s="13" t="s">
        <v>42</v>
      </c>
      <c r="I16" s="13"/>
      <c r="J16" s="34">
        <v>7</v>
      </c>
      <c r="K16" s="18">
        <v>7</v>
      </c>
      <c r="L16" s="18"/>
      <c r="M16" s="36"/>
      <c r="N16" s="37"/>
      <c r="O16" s="38"/>
    </row>
    <row r="17" ht="47.4" customHeight="1" spans="1:15">
      <c r="A17" s="11"/>
      <c r="B17" s="11"/>
      <c r="C17" s="12" t="s">
        <v>43</v>
      </c>
      <c r="D17" s="13" t="s">
        <v>44</v>
      </c>
      <c r="E17" s="13"/>
      <c r="F17" s="13"/>
      <c r="G17" s="14" t="s">
        <v>45</v>
      </c>
      <c r="H17" s="13" t="s">
        <v>45</v>
      </c>
      <c r="I17" s="13"/>
      <c r="J17" s="34">
        <v>7</v>
      </c>
      <c r="K17" s="18">
        <v>7</v>
      </c>
      <c r="L17" s="18"/>
      <c r="M17" s="4"/>
      <c r="N17" s="4"/>
      <c r="O17" s="4"/>
    </row>
    <row r="18" ht="47.4" customHeight="1" spans="1:15">
      <c r="A18" s="11"/>
      <c r="B18" s="11"/>
      <c r="C18" s="12" t="s">
        <v>43</v>
      </c>
      <c r="D18" s="13" t="s">
        <v>46</v>
      </c>
      <c r="E18" s="13"/>
      <c r="F18" s="13"/>
      <c r="G18" s="14" t="s">
        <v>45</v>
      </c>
      <c r="H18" s="13" t="s">
        <v>45</v>
      </c>
      <c r="I18" s="13"/>
      <c r="J18" s="34">
        <v>7</v>
      </c>
      <c r="K18" s="18">
        <v>7</v>
      </c>
      <c r="L18" s="18"/>
      <c r="M18" s="4"/>
      <c r="N18" s="4"/>
      <c r="O18" s="4"/>
    </row>
    <row r="19" ht="47.4" customHeight="1" spans="1:15">
      <c r="A19" s="11"/>
      <c r="B19" s="11"/>
      <c r="C19" s="15" t="s">
        <v>47</v>
      </c>
      <c r="D19" s="16" t="s">
        <v>48</v>
      </c>
      <c r="E19" s="16"/>
      <c r="F19" s="16"/>
      <c r="G19" s="17" t="s">
        <v>49</v>
      </c>
      <c r="H19" s="13" t="s">
        <v>49</v>
      </c>
      <c r="I19" s="13"/>
      <c r="J19" s="34">
        <v>12</v>
      </c>
      <c r="K19" s="18">
        <v>12</v>
      </c>
      <c r="L19" s="18"/>
      <c r="M19" s="4"/>
      <c r="N19" s="4"/>
      <c r="O19" s="4"/>
    </row>
    <row r="20" ht="47.4" customHeight="1" spans="1:15">
      <c r="A20" s="11"/>
      <c r="B20" s="4" t="s">
        <v>50</v>
      </c>
      <c r="C20" s="4" t="s">
        <v>51</v>
      </c>
      <c r="D20" s="18" t="s">
        <v>52</v>
      </c>
      <c r="E20" s="18"/>
      <c r="F20" s="18"/>
      <c r="G20" s="19" t="s">
        <v>53</v>
      </c>
      <c r="H20" s="20" t="s">
        <v>54</v>
      </c>
      <c r="I20" s="20"/>
      <c r="J20" s="39">
        <v>12</v>
      </c>
      <c r="K20" s="18">
        <v>12</v>
      </c>
      <c r="L20" s="18"/>
      <c r="M20" s="4"/>
      <c r="N20" s="4"/>
      <c r="O20" s="4"/>
    </row>
    <row r="21" ht="47.4" customHeight="1" spans="1:15">
      <c r="A21" s="11"/>
      <c r="B21" s="4" t="s">
        <v>55</v>
      </c>
      <c r="C21" s="10" t="s">
        <v>56</v>
      </c>
      <c r="D21" s="21" t="s">
        <v>57</v>
      </c>
      <c r="E21" s="22"/>
      <c r="F21" s="23"/>
      <c r="G21" s="19" t="s">
        <v>58</v>
      </c>
      <c r="H21" s="21" t="s">
        <v>58</v>
      </c>
      <c r="I21" s="23"/>
      <c r="J21" s="39">
        <v>14</v>
      </c>
      <c r="K21" s="21">
        <v>14</v>
      </c>
      <c r="L21" s="23"/>
      <c r="M21" s="5"/>
      <c r="N21" s="6"/>
      <c r="O21" s="30"/>
    </row>
    <row r="22" ht="47.4" customHeight="1" spans="1:15">
      <c r="A22" s="11"/>
      <c r="B22" s="4"/>
      <c r="C22" s="4" t="s">
        <v>59</v>
      </c>
      <c r="D22" s="21" t="s">
        <v>60</v>
      </c>
      <c r="E22" s="22"/>
      <c r="F22" s="23"/>
      <c r="G22" s="19" t="s">
        <v>45</v>
      </c>
      <c r="H22" s="21" t="s">
        <v>45</v>
      </c>
      <c r="I22" s="23"/>
      <c r="J22" s="39">
        <v>14</v>
      </c>
      <c r="K22" s="21">
        <v>12</v>
      </c>
      <c r="L22" s="23"/>
      <c r="M22" s="5"/>
      <c r="N22" s="6"/>
      <c r="O22" s="30"/>
    </row>
    <row r="23" ht="47.4" customHeight="1" spans="1:15">
      <c r="A23" s="11"/>
      <c r="B23" s="4" t="s">
        <v>61</v>
      </c>
      <c r="C23" s="10" t="s">
        <v>62</v>
      </c>
      <c r="D23" s="21" t="s">
        <v>63</v>
      </c>
      <c r="E23" s="22"/>
      <c r="F23" s="23"/>
      <c r="G23" s="24">
        <v>0.8</v>
      </c>
      <c r="H23" s="25">
        <v>0.8</v>
      </c>
      <c r="I23" s="23"/>
      <c r="J23" s="39">
        <v>10</v>
      </c>
      <c r="K23" s="21">
        <v>8</v>
      </c>
      <c r="L23" s="23"/>
      <c r="M23" s="5"/>
      <c r="N23" s="6"/>
      <c r="O23" s="30"/>
    </row>
    <row r="24" s="1" customFormat="1" ht="47.4" customHeight="1" spans="1:15">
      <c r="A24" s="26" t="s">
        <v>64</v>
      </c>
      <c r="B24" s="26"/>
      <c r="C24" s="26"/>
      <c r="D24" s="26"/>
      <c r="E24" s="26"/>
      <c r="F24" s="26"/>
      <c r="G24" s="26"/>
      <c r="H24" s="26"/>
      <c r="I24" s="26"/>
      <c r="J24" s="26">
        <f>SUM(J15:J23)+J7</f>
        <v>100</v>
      </c>
      <c r="K24" s="40">
        <f>SUM(K15:L23)+N7</f>
        <v>92.8142056419671</v>
      </c>
      <c r="L24" s="26"/>
      <c r="M24" s="41" t="s">
        <v>65</v>
      </c>
      <c r="N24" s="41"/>
      <c r="O24" s="41"/>
    </row>
    <row r="25" ht="39.45" customHeight="1" spans="1:15">
      <c r="A25" s="27" t="s">
        <v>66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ht="39.45" customHeight="1" spans="1:1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ht="39.45" customHeight="1" spans="1:1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ht="39.45" customHeight="1" spans="1:1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ht="39.45" customHeight="1" spans="1:1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ht="39.45" customHeight="1" spans="1:1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ht="39.45" customHeight="1" spans="1:1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</sheetData>
  <mergeCells count="9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3"/>
    <mergeCell ref="B13:B14"/>
    <mergeCell ref="B15:B19"/>
    <mergeCell ref="B21:B22"/>
    <mergeCell ref="C13:C14"/>
    <mergeCell ref="G13:G14"/>
    <mergeCell ref="J13:J14"/>
    <mergeCell ref="A6:B10"/>
    <mergeCell ref="H13:I14"/>
    <mergeCell ref="D13:F14"/>
    <mergeCell ref="M13:O14"/>
    <mergeCell ref="K13:L14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2024-06-05T07:59:00Z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3E08EB8A08FC492890612FCEC8DD2354_13</vt:lpwstr>
  </property>
</Properties>
</file>