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<sst xmlns="http://schemas.openxmlformats.org/spreadsheetml/2006/main" count="88" uniqueCount="74">
  <si>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</si>
  <si>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</si>
  <si>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</si>
  <si>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外聘专家费用</t>
  </si>
  <si>
    <t>主管部门</t>
  </si>
  <si>
    <t>039-北京市文化和旅游局</t>
  </si>
  <si>
    <t>实施单位</t>
  </si>
  <si>
    <t>北京交响乐团</t>
  </si>
  <si>
    <t>项目负责人</t>
  </si>
  <si>
    <t>蔡怡萌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</si>
  <si>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</si>
  <si>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</si>
  <si>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</si>
  <si>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</si>
  <si>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</si>
  <si>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</si>
  <si>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</si>
  <si>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</si>
  <si>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</si>
  <si>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</si>
  <si>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</si>
  <si>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</si>
  <si>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</si>
  <si>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</si>
  <si>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</si>
  <si>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</si>
  <si>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聘请各声部首席，能充分了解西方交响乐的精髓，提高乐团整体水平，保障演出现场效果，把乐团逐步推向更高层次发展，为我国创建中国自己的交响乐学派提供更好的借鉴，为市民带来高品质的音乐享受。</t>
  </si>
  <si>
    <t>聘请韩昶畴、金辉、金京春、尼古拉4人为各声部首席，全年参与演出70场，能充分了解西方交响乐的精髓，提高乐团整体水平，保障演出现场效果，把乐团逐步推向更高层次发展，为我国创建中国自己的交响乐学派提供更好的借鉴，为市民带来高品质的音乐享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</si>
  <si>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</si>
  <si>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</si>
  <si>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</si>
  <si>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</si>
  <si>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</si>
  <si>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</si>
  <si>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</si>
  <si>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</si>
  <si>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</si>
  <si>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外聘专家人数</t>
  </si>
  <si>
    <t>4人</t>
  </si>
  <si>
    <t>参与演出场次</t>
  </si>
  <si>
    <t>≥50场</t>
  </si>
  <si>
    <t>70场</t>
  </si>
  <si>
    <t>质量指标</t>
  </si>
  <si>
    <t>外聘专家具备相应资质</t>
  </si>
  <si>
    <t>外籍专家或副教授以上职称</t>
  </si>
  <si>
    <t>时效指标</t>
  </si>
  <si>
    <t>制定工作方案时间</t>
  </si>
  <si>
    <t>≤1月</t>
  </si>
  <si>
    <t>签订合同</t>
  </si>
  <si>
    <t>≤4月</t>
  </si>
  <si>
    <t>项目实施</t>
  </si>
  <si>
    <t>≤12月</t>
  </si>
  <si>
    <t>12月</t>
  </si>
  <si>
    <t>进行项目总结</t>
  </si>
  <si>
    <t>2023年全年工作完成后，2024年1月5日及时进行项目总结，因系统填报绩效目标表时只能填2023年12月，故略有差异</t>
  </si>
  <si>
    <t>经济成本指标</t>
  </si>
  <si>
    <t>项目预算控制数</t>
  </si>
  <si>
    <t>≤115.464615万元</t>
  </si>
  <si>
    <t>111.321148万元</t>
  </si>
  <si>
    <t>效益指标（30分）</t>
  </si>
  <si>
    <t>社会效益指标</t>
  </si>
  <si>
    <t>吸引观众人次</t>
  </si>
  <si>
    <t>≥30000人次</t>
  </si>
  <si>
    <t>101611人次</t>
  </si>
  <si>
    <t>吸引观众人次超过绩效指标238.70%</t>
  </si>
  <si>
    <t>乐团整体实力和影响力</t>
  </si>
  <si>
    <t>得以提升</t>
  </si>
  <si>
    <t>满意度指标
（10分）</t>
  </si>
  <si>
    <t>服务对象满意度指标</t>
  </si>
  <si>
    <t>用工单位满意度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</si>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</sst>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66" zoomScaleNormal="61" workbookViewId="0">
      <selection activeCell="B12" sqref="B12:G12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92035398230088" customWidth="1"/>
    <col min="9" max="9" width="10.2477876106195" customWidth="1"/>
    <col min="10" max="10" width="8.56637168141593" customWidth="1"/>
    <col min="11" max="11" width="6.42477876106195" customWidth="1"/>
    <col min="12" max="12" width="3.08849557522124" customWidth="1"/>
    <col min="13" max="13" width="8.33628318584071" customWidth="1"/>
    <col min="14" max="14" width="16.3362831858407" customWidth="1"/>
    <col min="15" max="15" width="8.41592920353982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6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6"/>
      <c r="J5" s="5">
        <v>67730307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4">
        <v>115.544615</v>
      </c>
      <c r="F7" s="4">
        <v>115.544615</v>
      </c>
      <c r="G7" s="4"/>
      <c r="H7" s="4">
        <v>111.321148</v>
      </c>
      <c r="I7" s="4"/>
      <c r="J7" s="4">
        <v>10</v>
      </c>
      <c r="K7" s="4"/>
      <c r="L7" s="27">
        <f>H7/F7</f>
        <v>0.963447305614372</v>
      </c>
      <c r="M7" s="27"/>
      <c r="N7" s="8">
        <f>J7*L7</f>
        <v>9.63447305614372</v>
      </c>
      <c r="O7" s="8"/>
    </row>
    <row r="8" spans="1:15">
      <c r="A8" s="4"/>
      <c r="B8" s="4"/>
      <c r="C8" s="4" t="s">
        <v>19</v>
      </c>
      <c r="D8" s="4"/>
      <c r="E8" s="4">
        <v>115.544615</v>
      </c>
      <c r="F8" s="4">
        <v>115.544615</v>
      </c>
      <c r="G8" s="4"/>
      <c r="H8" s="4">
        <v>111.321148</v>
      </c>
      <c r="I8" s="4"/>
      <c r="J8" s="4" t="s">
        <v>20</v>
      </c>
      <c r="K8" s="4"/>
      <c r="L8" s="27" t="s">
        <v>20</v>
      </c>
      <c r="M8" s="27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 t="s">
        <v>20</v>
      </c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9">
        <v>0</v>
      </c>
      <c r="I10" s="9"/>
      <c r="J10" s="10" t="s">
        <v>20</v>
      </c>
      <c r="K10" s="10"/>
      <c r="L10" s="10" t="s">
        <v>20</v>
      </c>
      <c r="M10" s="10"/>
      <c r="N10" s="10" t="s">
        <v>20</v>
      </c>
      <c r="O10" s="10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10" t="s">
        <v>25</v>
      </c>
      <c r="I11" s="10"/>
      <c r="J11" s="10"/>
      <c r="K11" s="10"/>
      <c r="L11" s="10"/>
      <c r="M11" s="10"/>
      <c r="N11" s="10"/>
      <c r="O11" s="10"/>
    </row>
    <row r="12" ht="67" customHeight="1" spans="1:15">
      <c r="A12" s="4"/>
      <c r="B12" s="11" t="s">
        <v>26</v>
      </c>
      <c r="C12" s="11"/>
      <c r="D12" s="11"/>
      <c r="E12" s="11"/>
      <c r="F12" s="11"/>
      <c r="G12" s="11"/>
      <c r="H12" s="12" t="s">
        <v>27</v>
      </c>
      <c r="I12" s="12"/>
      <c r="J12" s="12"/>
      <c r="K12" s="12"/>
      <c r="L12" s="12"/>
      <c r="M12" s="12"/>
      <c r="N12" s="12"/>
      <c r="O12" s="12"/>
    </row>
    <row r="13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10" t="s">
        <v>33</v>
      </c>
      <c r="I13" s="10"/>
      <c r="J13" s="10" t="s">
        <v>15</v>
      </c>
      <c r="K13" s="16" t="s">
        <v>17</v>
      </c>
      <c r="L13" s="10"/>
      <c r="M13" s="10" t="s">
        <v>34</v>
      </c>
      <c r="N13" s="10"/>
      <c r="O13" s="10"/>
    </row>
    <row r="14" spans="1:15">
      <c r="A14" s="4"/>
      <c r="B14" s="4"/>
      <c r="C14" s="4"/>
      <c r="D14" s="4"/>
      <c r="E14" s="4"/>
      <c r="F14" s="4"/>
      <c r="G14" s="4"/>
      <c r="H14" s="10"/>
      <c r="I14" s="10"/>
      <c r="J14" s="10"/>
      <c r="K14" s="10"/>
      <c r="L14" s="10"/>
      <c r="M14" s="10"/>
      <c r="N14" s="10"/>
      <c r="O14" s="10"/>
    </row>
    <row r="15" ht="15.75" spans="1:15">
      <c r="A15" s="4"/>
      <c r="B15" s="4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38</v>
      </c>
      <c r="I15" s="14"/>
      <c r="J15" s="28">
        <v>8</v>
      </c>
      <c r="K15" s="14">
        <v>8</v>
      </c>
      <c r="L15" s="14"/>
      <c r="M15" s="10"/>
      <c r="N15" s="10"/>
      <c r="O15" s="10"/>
    </row>
    <row r="16" ht="15.75" spans="1:15">
      <c r="A16" s="4"/>
      <c r="B16" s="4"/>
      <c r="C16" s="4"/>
      <c r="D16" s="13" t="s">
        <v>39</v>
      </c>
      <c r="E16" s="13"/>
      <c r="F16" s="13"/>
      <c r="G16" s="15" t="s">
        <v>40</v>
      </c>
      <c r="H16" s="16" t="s">
        <v>41</v>
      </c>
      <c r="I16" s="16"/>
      <c r="J16" s="29">
        <v>8</v>
      </c>
      <c r="K16" s="16">
        <v>8</v>
      </c>
      <c r="L16" s="16"/>
      <c r="M16" s="10"/>
      <c r="N16" s="10"/>
      <c r="O16" s="10"/>
    </row>
    <row r="17" ht="26" customHeight="1" spans="1:15">
      <c r="A17" s="4"/>
      <c r="B17" s="4"/>
      <c r="C17" s="4" t="s">
        <v>42</v>
      </c>
      <c r="D17" s="13" t="s">
        <v>43</v>
      </c>
      <c r="E17" s="13"/>
      <c r="F17" s="13"/>
      <c r="G17" s="17" t="s">
        <v>44</v>
      </c>
      <c r="H17" s="18" t="s">
        <v>44</v>
      </c>
      <c r="I17" s="16"/>
      <c r="J17" s="29">
        <v>12</v>
      </c>
      <c r="K17" s="16">
        <v>12</v>
      </c>
      <c r="L17" s="16"/>
      <c r="M17" s="10"/>
      <c r="N17" s="10"/>
      <c r="O17" s="10"/>
    </row>
    <row r="18" spans="1:15">
      <c r="A18" s="4"/>
      <c r="B18" s="4"/>
      <c r="C18" s="4" t="s">
        <v>45</v>
      </c>
      <c r="D18" s="19" t="s">
        <v>46</v>
      </c>
      <c r="E18" s="19"/>
      <c r="F18" s="19"/>
      <c r="G18" s="15" t="s">
        <v>47</v>
      </c>
      <c r="H18" s="20">
        <v>44866</v>
      </c>
      <c r="I18" s="20"/>
      <c r="J18" s="16">
        <v>3</v>
      </c>
      <c r="K18" s="30">
        <v>3</v>
      </c>
      <c r="L18" s="30"/>
      <c r="M18" s="10"/>
      <c r="N18" s="10"/>
      <c r="O18" s="10"/>
    </row>
    <row r="19" spans="1:15">
      <c r="A19" s="4"/>
      <c r="B19" s="4"/>
      <c r="C19" s="4"/>
      <c r="D19" s="19" t="s">
        <v>48</v>
      </c>
      <c r="E19" s="19"/>
      <c r="F19" s="19"/>
      <c r="G19" s="15" t="s">
        <v>49</v>
      </c>
      <c r="H19" s="20">
        <v>44866</v>
      </c>
      <c r="I19" s="20"/>
      <c r="J19" s="16">
        <v>3</v>
      </c>
      <c r="K19" s="30">
        <v>3</v>
      </c>
      <c r="L19" s="30"/>
      <c r="M19" s="10"/>
      <c r="N19" s="10"/>
      <c r="O19" s="10"/>
    </row>
    <row r="20" spans="1:15">
      <c r="A20" s="4"/>
      <c r="B20" s="4"/>
      <c r="C20" s="4"/>
      <c r="D20" s="19" t="s">
        <v>50</v>
      </c>
      <c r="E20" s="19"/>
      <c r="F20" s="19"/>
      <c r="G20" s="15" t="s">
        <v>51</v>
      </c>
      <c r="H20" s="20" t="s">
        <v>52</v>
      </c>
      <c r="I20" s="20"/>
      <c r="J20" s="16">
        <v>3</v>
      </c>
      <c r="K20" s="30">
        <v>3</v>
      </c>
      <c r="L20" s="30"/>
      <c r="M20" s="10"/>
      <c r="N20" s="10"/>
      <c r="O20" s="10"/>
    </row>
    <row r="21" ht="41.4" customHeight="1" spans="1:15">
      <c r="A21" s="4"/>
      <c r="B21" s="4"/>
      <c r="C21" s="4"/>
      <c r="D21" s="19" t="s">
        <v>53</v>
      </c>
      <c r="E21" s="19"/>
      <c r="F21" s="19"/>
      <c r="G21" s="15" t="s">
        <v>51</v>
      </c>
      <c r="H21" s="20">
        <v>45292</v>
      </c>
      <c r="I21" s="20"/>
      <c r="J21" s="16">
        <v>3</v>
      </c>
      <c r="K21" s="30">
        <v>2.5</v>
      </c>
      <c r="L21" s="30"/>
      <c r="M21" s="10" t="s">
        <v>54</v>
      </c>
      <c r="N21" s="10"/>
      <c r="O21" s="10"/>
    </row>
    <row r="22" ht="25.5" spans="1:15">
      <c r="A22" s="4"/>
      <c r="B22" s="4"/>
      <c r="C22" s="4" t="s">
        <v>55</v>
      </c>
      <c r="D22" s="13" t="s">
        <v>56</v>
      </c>
      <c r="E22" s="13"/>
      <c r="F22" s="13"/>
      <c r="G22" s="15" t="s">
        <v>57</v>
      </c>
      <c r="H22" s="16" t="s">
        <v>58</v>
      </c>
      <c r="I22" s="16"/>
      <c r="J22" s="29">
        <v>10</v>
      </c>
      <c r="K22" s="16">
        <v>10</v>
      </c>
      <c r="L22" s="16"/>
      <c r="M22" s="10"/>
      <c r="N22" s="10"/>
      <c r="O22" s="10"/>
    </row>
    <row r="23" ht="15.75" spans="1:15">
      <c r="A23" s="4"/>
      <c r="B23" s="4" t="s">
        <v>59</v>
      </c>
      <c r="C23" s="4" t="s">
        <v>60</v>
      </c>
      <c r="D23" s="13" t="s">
        <v>61</v>
      </c>
      <c r="E23" s="13"/>
      <c r="F23" s="13"/>
      <c r="G23" s="17" t="s">
        <v>62</v>
      </c>
      <c r="H23" s="18" t="s">
        <v>63</v>
      </c>
      <c r="I23" s="16"/>
      <c r="J23" s="29">
        <v>15</v>
      </c>
      <c r="K23" s="16">
        <f>15-1.5</f>
        <v>13.5</v>
      </c>
      <c r="L23" s="16"/>
      <c r="M23" s="10" t="s">
        <v>64</v>
      </c>
      <c r="N23" s="10"/>
      <c r="O23" s="10"/>
    </row>
    <row r="24" ht="15.75" spans="1:15">
      <c r="A24" s="4"/>
      <c r="B24" s="4"/>
      <c r="C24" s="4"/>
      <c r="D24" s="13" t="s">
        <v>65</v>
      </c>
      <c r="E24" s="13"/>
      <c r="F24" s="13"/>
      <c r="G24" s="17" t="s">
        <v>66</v>
      </c>
      <c r="H24" s="18" t="s">
        <v>66</v>
      </c>
      <c r="I24" s="16"/>
      <c r="J24" s="29">
        <v>15</v>
      </c>
      <c r="K24" s="16">
        <v>15</v>
      </c>
      <c r="L24" s="16"/>
      <c r="M24" s="10"/>
      <c r="N24" s="10"/>
      <c r="O24" s="10"/>
    </row>
    <row r="25" ht="25.5" spans="1:15">
      <c r="A25" s="4"/>
      <c r="B25" s="4" t="s">
        <v>67</v>
      </c>
      <c r="C25" s="4" t="s">
        <v>68</v>
      </c>
      <c r="D25" s="13" t="s">
        <v>69</v>
      </c>
      <c r="E25" s="13"/>
      <c r="F25" s="13"/>
      <c r="G25" s="17" t="s">
        <v>70</v>
      </c>
      <c r="H25" s="21">
        <v>0.955</v>
      </c>
      <c r="I25" s="16"/>
      <c r="J25" s="31">
        <v>10</v>
      </c>
      <c r="K25" s="15">
        <v>10</v>
      </c>
      <c r="L25" s="15"/>
      <c r="M25" s="4"/>
      <c r="N25" s="4"/>
      <c r="O25" s="4"/>
    </row>
    <row r="26" s="1" customFormat="1" spans="1:15">
      <c r="A26" s="22" t="s">
        <v>71</v>
      </c>
      <c r="B26" s="22"/>
      <c r="C26" s="22"/>
      <c r="D26" s="22"/>
      <c r="E26" s="22"/>
      <c r="F26" s="22"/>
      <c r="G26" s="22"/>
      <c r="H26" s="22"/>
      <c r="I26" s="22"/>
      <c r="J26" s="22">
        <f>SUM(J15:J25)+J7</f>
        <v>100</v>
      </c>
      <c r="K26" s="32">
        <f>SUM(K15:K25)+N7</f>
        <v>97.6344730561437</v>
      </c>
      <c r="L26" s="22"/>
      <c r="M26" s="33" t="s">
        <v>72</v>
      </c>
      <c r="N26" s="33"/>
      <c r="O26" s="33"/>
    </row>
    <row r="27" ht="39.5" customHeight="1" spans="1:15">
      <c r="A27" s="23" t="s">
        <v>73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5" customHeight="1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29"/>
  </mergeCells>
  <printOptions horizontalCentered="1"/>
  <pageMargins left="0.275590551181102" right="0.118110236220472" top="0.275590551181102" bottom="0.275590551181102" header="0.15748031496063" footer="0.118110236220472"/>
  <pageSetup paperSize="9" scale="4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97E3C6A419BB445096B18DAFBAA1F809_13</vt:lpwstr>
  </property>
</Properties>
</file>