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动漫北京" sheetId="1" r:id="rId1"/>
  </sheets>
  <definedNames>
    <definedName name="_xlnm.Print_Area" localSheetId="0">动漫北京!$A$1:$O$42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<sst xmlns="http://schemas.openxmlformats.org/spreadsheetml/2006/main" count="93" uniqueCount="79">
  <si>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</si>
  <si>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</si>
  <si>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</si>
  <si>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动漫北京</t>
  </si>
  <si>
    <t>主管部门</t>
  </si>
  <si>
    <t>北京市文化和旅游局</t>
  </si>
  <si>
    <t>实施单位</t>
  </si>
  <si>
    <t>北京市文化和旅游局本级行政</t>
  </si>
  <si>
    <t>项目负责人</t>
  </si>
  <si>
    <t>崔岳鹏</t>
  </si>
  <si>
    <t>联系电话</t>
  </si>
  <si>
    <t>5552-5815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</si>
  <si>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</si>
  <si>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</si>
  <si>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</si>
  <si>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</si>
  <si>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</si>
  <si>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</si>
  <si>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</si>
  <si>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</si>
  <si>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</si>
  <si>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</si>
  <si>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</si>
  <si>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</si>
  <si>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</si>
  <si>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</si>
  <si>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</si>
  <si>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计划于举办第十一届动漫北京活动，活动内容包括动漫游戏衍生品新产品、新技术展览和动漫游戏嘉年华活动。通过该活动更好的宣传和展示北京动漫产业的发展成果，促进动漫企业的交流合作，提升北京动漫产业的整体影响力和竞争力，推动北京市的社会主义先进文化之都建设。</t>
  </si>
  <si>
    <t xml:space="preserve">    本届“动漫北京”活动突出产业融合，打造“动漫+”产业集群。设立“动漫+”展区，涵盖动漫+文旅、动漫+科幻、动漫+演绎、动漫+文创、动漫+教育、动漫+餐饮等多种产业融合，进一步丰富新业态、激活新动能、解锁新场景，挖掘“动漫与更多周边产业融合发展的可能。强化科技赋能，提升动漫游戏互动体验，展现虚拟现实技术、AI人工智能技术、5G直播等视频直播技术在动漫游戏领域的广泛应用与快速发展，为观众带来更加生动真实的数字文化体验。推出100场文娱活动和200个创业市集展位，以创业带动就业，推动开拓新就业形态和灵活就业成为就业增收的重要渠道，推动经济良性发展。强化重点区域的开放合作，进一步扩大优质文化产品和服务进出口，搭建高效开放的商务平台，促进国内外动漫游戏文化贸易。打造市场竞争力强、创新驱动力足、文化辐射力广的动漫游戏产业集聚区，满足群众多样化多层次文化需求，拉动文化消费，加速推动文旅市场回暖复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</si>
  <si>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</si>
  <si>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</si>
  <si>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</si>
  <si>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</si>
  <si>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</si>
  <si>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</si>
  <si>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</si>
  <si>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</si>
  <si>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</si>
  <si>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参与企业数</t>
  </si>
  <si>
    <r>
      <rPr>
        <sz val="10"/>
        <rFont val="宋体"/>
        <charset val="134"/>
      </rPr>
      <t>≥70家</t>
    </r>
  </si>
  <si>
    <t>100家</t>
  </si>
  <si>
    <r>
      <rPr>
        <sz val="10"/>
        <rFont val="宋体"/>
        <charset val="134"/>
      </rPr>
      <t>展览面积（展览加活动面积）</t>
    </r>
  </si>
  <si>
    <r>
      <rPr>
        <sz val="10"/>
        <rFont val="宋体"/>
        <charset val="134"/>
      </rPr>
      <t>＝30000平方米</t>
    </r>
  </si>
  <si>
    <t>40000平米</t>
  </si>
  <si>
    <r>
      <rPr>
        <sz val="10"/>
        <rFont val="宋体"/>
        <charset val="134"/>
      </rPr>
      <t>展览天数</t>
    </r>
  </si>
  <si>
    <r>
      <rPr>
        <sz val="10"/>
        <rFont val="宋体"/>
        <charset val="134"/>
      </rPr>
      <t>＝4天</t>
    </r>
  </si>
  <si>
    <t>4天</t>
  </si>
  <si>
    <r>
      <rPr>
        <sz val="10"/>
        <rFont val="宋体"/>
        <charset val="134"/>
      </rPr>
      <t>观展人数</t>
    </r>
  </si>
  <si>
    <r>
      <rPr>
        <sz val="10"/>
        <rFont val="宋体"/>
        <charset val="134"/>
      </rPr>
      <t>≥24000人次</t>
    </r>
  </si>
  <si>
    <t>32000人次</t>
  </si>
  <si>
    <t>质量指标</t>
  </si>
  <si>
    <r>
      <rPr>
        <sz val="10"/>
        <rFont val="宋体"/>
        <charset val="134"/>
      </rPr>
      <t>展会质量（责任事故）</t>
    </r>
  </si>
  <si>
    <r>
      <rPr>
        <sz val="10"/>
        <rFont val="宋体"/>
        <charset val="134"/>
      </rPr>
      <t>＝0次</t>
    </r>
  </si>
  <si>
    <t>0次</t>
  </si>
  <si>
    <t>时效指标</t>
  </si>
  <si>
    <r>
      <rPr>
        <sz val="10"/>
        <rFont val="宋体"/>
        <charset val="134"/>
      </rPr>
      <t>活动举办时间</t>
    </r>
  </si>
  <si>
    <r>
      <rPr>
        <sz val="10"/>
        <rFont val="宋体"/>
        <charset val="134"/>
      </rPr>
      <t>≤10月</t>
    </r>
  </si>
  <si>
    <t>4-5月</t>
  </si>
  <si>
    <r>
      <rPr>
        <sz val="10"/>
        <rFont val="宋体"/>
        <charset val="134"/>
      </rPr>
      <t>活动结项时间</t>
    </r>
  </si>
  <si>
    <r>
      <rPr>
        <sz val="10"/>
        <rFont val="宋体"/>
        <charset val="134"/>
      </rPr>
      <t>≤11月</t>
    </r>
  </si>
  <si>
    <t>5月</t>
  </si>
  <si>
    <t>成本指标</t>
  </si>
  <si>
    <t>经济成本指标</t>
  </si>
  <si>
    <r>
      <rPr>
        <sz val="10"/>
        <rFont val="宋体"/>
        <charset val="134"/>
      </rPr>
      <t>项目预算控制总额</t>
    </r>
  </si>
  <si>
    <r>
      <rPr>
        <sz val="10"/>
        <rFont val="宋体"/>
        <charset val="134"/>
      </rPr>
      <t>≤240万元</t>
    </r>
  </si>
  <si>
    <t>239.75万元</t>
  </si>
  <si>
    <t>效益指标</t>
  </si>
  <si>
    <t>社会效益指标</t>
  </si>
  <si>
    <r>
      <rPr>
        <sz val="10"/>
        <rFont val="宋体"/>
        <charset val="134"/>
      </rPr>
      <t>打造高水准动漫品牌活动</t>
    </r>
  </si>
  <si>
    <t>优</t>
  </si>
  <si>
    <r>
      <rPr>
        <sz val="10"/>
        <rFont val="宋体"/>
        <charset val="134"/>
      </rPr>
      <t>观众认知度</t>
    </r>
  </si>
  <si>
    <r>
      <rPr>
        <sz val="10"/>
        <rFont val="宋体"/>
        <charset val="134"/>
      </rPr>
      <t>为百姓提供更多的动漫游戏精品</t>
    </r>
  </si>
  <si>
    <t>满意度指标</t>
  </si>
  <si>
    <t>服务对象满意度指标</t>
  </si>
  <si>
    <r>
      <rPr>
        <sz val="10"/>
        <rFont val="宋体"/>
        <charset val="134"/>
      </rPr>
      <t>观展群众满意度</t>
    </r>
  </si>
  <si>
    <r>
      <rPr>
        <sz val="10"/>
        <rFont val="宋体"/>
        <charset val="134"/>
      </rPr>
      <t>≥90%</t>
    </r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</si>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</sst>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9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57" fontId="5" fillId="0" borderId="9" xfId="0" applyNumberFormat="1" applyFont="1" applyFill="1" applyBorder="1" applyAlignment="1">
      <alignment horizontal="center" vertical="center" wrapText="1"/>
    </xf>
    <xf numFmtId="10" fontId="5" fillId="0" borderId="9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5" zoomScaleNormal="46" topLeftCell="A2" workbookViewId="0">
      <selection activeCell="Q9" sqref="Q9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5.4285714285714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3" customWidth="1"/>
    <col min="11" max="11" width="9.62857142857143" style="2" customWidth="1"/>
    <col min="12" max="12" width="19.7619047619048" style="2" customWidth="1"/>
    <col min="13" max="13" width="1.72380952380952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4" t="s">
        <v>0</v>
      </c>
    </row>
    <row r="2" ht="43.35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7" customHeight="1" spans="1:15">
      <c r="A3" s="6" t="s">
        <v>2</v>
      </c>
      <c r="B3" s="6"/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27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7" t="s">
        <v>6</v>
      </c>
      <c r="I4" s="25"/>
      <c r="J4" s="7" t="s">
        <v>7</v>
      </c>
      <c r="K4" s="8"/>
      <c r="L4" s="8"/>
      <c r="M4" s="8"/>
      <c r="N4" s="8"/>
      <c r="O4" s="8"/>
    </row>
    <row r="5" ht="27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7" t="s">
        <v>10</v>
      </c>
      <c r="I5" s="25"/>
      <c r="J5" s="7" t="s">
        <v>11</v>
      </c>
      <c r="K5" s="8"/>
      <c r="L5" s="8"/>
      <c r="M5" s="8"/>
      <c r="N5" s="8"/>
      <c r="O5" s="8"/>
    </row>
    <row r="6" ht="27" customHeight="1" spans="1:15">
      <c r="A6" s="6" t="s">
        <v>12</v>
      </c>
      <c r="B6" s="6"/>
      <c r="C6" s="6"/>
      <c r="D6" s="6"/>
      <c r="E6" s="6" t="s">
        <v>13</v>
      </c>
      <c r="F6" s="6" t="s">
        <v>14</v>
      </c>
      <c r="G6" s="6"/>
      <c r="H6" s="6" t="s">
        <v>15</v>
      </c>
      <c r="I6" s="6"/>
      <c r="J6" s="6" t="s">
        <v>16</v>
      </c>
      <c r="K6" s="6"/>
      <c r="L6" s="6" t="s">
        <v>17</v>
      </c>
      <c r="M6" s="6"/>
      <c r="N6" s="6" t="s">
        <v>18</v>
      </c>
      <c r="O6" s="6"/>
    </row>
    <row r="7" ht="27" customHeight="1" spans="1:15">
      <c r="A7" s="6"/>
      <c r="B7" s="6"/>
      <c r="C7" s="9" t="s">
        <v>19</v>
      </c>
      <c r="D7" s="9"/>
      <c r="E7" s="10">
        <v>240</v>
      </c>
      <c r="F7" s="10">
        <v>240</v>
      </c>
      <c r="G7" s="10"/>
      <c r="H7" s="10">
        <v>240</v>
      </c>
      <c r="I7" s="10"/>
      <c r="J7" s="6">
        <v>10</v>
      </c>
      <c r="K7" s="6"/>
      <c r="L7" s="26">
        <f>H7/F7</f>
        <v>1</v>
      </c>
      <c r="M7" s="26"/>
      <c r="N7" s="27">
        <f>ROUND(L7,4)*J7</f>
        <v>10</v>
      </c>
      <c r="O7" s="27"/>
    </row>
    <row r="8" ht="27" customHeight="1" spans="1:15">
      <c r="A8" s="6"/>
      <c r="B8" s="6"/>
      <c r="C8" s="6" t="s">
        <v>20</v>
      </c>
      <c r="D8" s="6"/>
      <c r="E8" s="10">
        <v>240</v>
      </c>
      <c r="F8" s="10">
        <v>240</v>
      </c>
      <c r="G8" s="10"/>
      <c r="H8" s="10">
        <v>240</v>
      </c>
      <c r="I8" s="10"/>
      <c r="J8" s="6" t="s">
        <v>21</v>
      </c>
      <c r="K8" s="6"/>
      <c r="L8" s="26">
        <f>H8/F8</f>
        <v>1</v>
      </c>
      <c r="M8" s="26"/>
      <c r="N8" s="6" t="s">
        <v>21</v>
      </c>
      <c r="O8" s="6"/>
    </row>
    <row r="9" ht="27" customHeight="1" spans="1:15">
      <c r="A9" s="6"/>
      <c r="B9" s="6"/>
      <c r="C9" s="6" t="s">
        <v>22</v>
      </c>
      <c r="D9" s="6"/>
      <c r="E9" s="10">
        <v>0</v>
      </c>
      <c r="F9" s="10">
        <v>0</v>
      </c>
      <c r="G9" s="10"/>
      <c r="H9" s="10">
        <v>0</v>
      </c>
      <c r="I9" s="10"/>
      <c r="J9" s="6" t="s">
        <v>21</v>
      </c>
      <c r="K9" s="6"/>
      <c r="L9" s="6" t="s">
        <v>21</v>
      </c>
      <c r="M9" s="6"/>
      <c r="N9" s="6" t="s">
        <v>21</v>
      </c>
      <c r="O9" s="6"/>
    </row>
    <row r="10" ht="27" customHeight="1" spans="1:15">
      <c r="A10" s="6"/>
      <c r="B10" s="6"/>
      <c r="C10" s="6" t="s">
        <v>23</v>
      </c>
      <c r="D10" s="6"/>
      <c r="E10" s="10">
        <v>0</v>
      </c>
      <c r="F10" s="10">
        <v>0</v>
      </c>
      <c r="G10" s="10"/>
      <c r="H10" s="10">
        <v>0</v>
      </c>
      <c r="I10" s="10"/>
      <c r="J10" s="6" t="s">
        <v>21</v>
      </c>
      <c r="K10" s="6"/>
      <c r="L10" s="6" t="s">
        <v>21</v>
      </c>
      <c r="M10" s="6"/>
      <c r="N10" s="6" t="s">
        <v>21</v>
      </c>
      <c r="O10" s="6"/>
    </row>
    <row r="11" ht="27" customHeight="1" spans="1:15">
      <c r="A11" s="6" t="s">
        <v>24</v>
      </c>
      <c r="B11" s="6" t="s">
        <v>25</v>
      </c>
      <c r="C11" s="6"/>
      <c r="D11" s="6"/>
      <c r="E11" s="6"/>
      <c r="F11" s="6"/>
      <c r="G11" s="6"/>
      <c r="H11" s="6" t="s">
        <v>26</v>
      </c>
      <c r="I11" s="6"/>
      <c r="J11" s="6"/>
      <c r="K11" s="6"/>
      <c r="L11" s="6"/>
      <c r="M11" s="6"/>
      <c r="N11" s="6"/>
      <c r="O11" s="6"/>
    </row>
    <row r="12" ht="133" customHeight="1" spans="1:15">
      <c r="A12" s="6"/>
      <c r="B12" s="11" t="s">
        <v>27</v>
      </c>
      <c r="C12" s="11"/>
      <c r="D12" s="11"/>
      <c r="E12" s="11"/>
      <c r="F12" s="11"/>
      <c r="G12" s="11"/>
      <c r="H12" s="11" t="s">
        <v>28</v>
      </c>
      <c r="I12" s="11"/>
      <c r="J12" s="11"/>
      <c r="K12" s="11"/>
      <c r="L12" s="11"/>
      <c r="M12" s="11"/>
      <c r="N12" s="11"/>
      <c r="O12" s="11"/>
    </row>
    <row r="13" ht="38.4" customHeight="1" spans="1:15">
      <c r="A13" s="12" t="s">
        <v>29</v>
      </c>
      <c r="B13" s="6" t="s">
        <v>30</v>
      </c>
      <c r="C13" s="6" t="s">
        <v>31</v>
      </c>
      <c r="D13" s="6" t="s">
        <v>32</v>
      </c>
      <c r="E13" s="6"/>
      <c r="F13" s="6"/>
      <c r="G13" s="6" t="s">
        <v>33</v>
      </c>
      <c r="H13" s="6" t="s">
        <v>34</v>
      </c>
      <c r="I13" s="6"/>
      <c r="J13" s="6" t="s">
        <v>16</v>
      </c>
      <c r="K13" s="28" t="s">
        <v>18</v>
      </c>
      <c r="L13" s="6"/>
      <c r="M13" s="6" t="s">
        <v>35</v>
      </c>
      <c r="N13" s="6"/>
      <c r="O13" s="6"/>
    </row>
    <row r="14" ht="1" customHeight="1" spans="1:15">
      <c r="A14" s="13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ht="27" customHeight="1" spans="1:15">
      <c r="A15" s="13"/>
      <c r="B15" s="12" t="s">
        <v>36</v>
      </c>
      <c r="C15" s="12" t="s">
        <v>37</v>
      </c>
      <c r="D15" s="14" t="s">
        <v>38</v>
      </c>
      <c r="E15" s="14"/>
      <c r="F15" s="14"/>
      <c r="G15" s="15" t="s">
        <v>39</v>
      </c>
      <c r="H15" s="16" t="s">
        <v>40</v>
      </c>
      <c r="I15" s="29"/>
      <c r="J15" s="15">
        <v>3.5</v>
      </c>
      <c r="K15" s="16">
        <v>3.5</v>
      </c>
      <c r="L15" s="29"/>
      <c r="M15" s="7"/>
      <c r="N15" s="8"/>
      <c r="O15" s="25"/>
    </row>
    <row r="16" ht="27" customHeight="1" spans="1:15">
      <c r="A16" s="13"/>
      <c r="B16" s="13"/>
      <c r="C16" s="13"/>
      <c r="D16" s="14" t="s">
        <v>41</v>
      </c>
      <c r="E16" s="14"/>
      <c r="F16" s="14"/>
      <c r="G16" s="15" t="s">
        <v>42</v>
      </c>
      <c r="H16" s="16" t="s">
        <v>43</v>
      </c>
      <c r="I16" s="29"/>
      <c r="J16" s="30">
        <v>3.5</v>
      </c>
      <c r="K16" s="16">
        <v>3.5</v>
      </c>
      <c r="L16" s="29"/>
      <c r="M16" s="7"/>
      <c r="N16" s="8"/>
      <c r="O16" s="25"/>
    </row>
    <row r="17" ht="27" customHeight="1" spans="1:15">
      <c r="A17" s="13"/>
      <c r="B17" s="13"/>
      <c r="C17" s="13"/>
      <c r="D17" s="14" t="s">
        <v>44</v>
      </c>
      <c r="E17" s="14"/>
      <c r="F17" s="14"/>
      <c r="G17" s="15" t="s">
        <v>45</v>
      </c>
      <c r="H17" s="16" t="s">
        <v>46</v>
      </c>
      <c r="I17" s="29"/>
      <c r="J17" s="30">
        <v>3.5</v>
      </c>
      <c r="K17" s="16">
        <v>3.5</v>
      </c>
      <c r="L17" s="29"/>
      <c r="M17" s="7"/>
      <c r="N17" s="8"/>
      <c r="O17" s="25"/>
    </row>
    <row r="18" ht="27" customHeight="1" spans="1:15">
      <c r="A18" s="13"/>
      <c r="B18" s="13"/>
      <c r="C18" s="17"/>
      <c r="D18" s="14" t="s">
        <v>47</v>
      </c>
      <c r="E18" s="14"/>
      <c r="F18" s="14"/>
      <c r="G18" s="15" t="s">
        <v>48</v>
      </c>
      <c r="H18" s="16" t="s">
        <v>49</v>
      </c>
      <c r="I18" s="29"/>
      <c r="J18" s="30">
        <v>3.5</v>
      </c>
      <c r="K18" s="16">
        <v>3.5</v>
      </c>
      <c r="L18" s="29"/>
      <c r="M18" s="7"/>
      <c r="N18" s="8"/>
      <c r="O18" s="25"/>
    </row>
    <row r="19" ht="27" customHeight="1" spans="1:15">
      <c r="A19" s="13"/>
      <c r="B19" s="13"/>
      <c r="C19" s="6" t="s">
        <v>50</v>
      </c>
      <c r="D19" s="14" t="s">
        <v>51</v>
      </c>
      <c r="E19" s="14"/>
      <c r="F19" s="14"/>
      <c r="G19" s="15" t="s">
        <v>52</v>
      </c>
      <c r="H19" s="18" t="s">
        <v>53</v>
      </c>
      <c r="I19" s="31"/>
      <c r="J19" s="30">
        <v>10</v>
      </c>
      <c r="K19" s="16">
        <v>10</v>
      </c>
      <c r="L19" s="29"/>
      <c r="M19" s="7"/>
      <c r="N19" s="8"/>
      <c r="O19" s="25"/>
    </row>
    <row r="20" ht="27" customHeight="1" spans="1:15">
      <c r="A20" s="13"/>
      <c r="B20" s="13"/>
      <c r="C20" s="12" t="s">
        <v>54</v>
      </c>
      <c r="D20" s="14" t="s">
        <v>55</v>
      </c>
      <c r="E20" s="14"/>
      <c r="F20" s="14"/>
      <c r="G20" s="15" t="s">
        <v>56</v>
      </c>
      <c r="H20" s="19" t="s">
        <v>57</v>
      </c>
      <c r="I20" s="32"/>
      <c r="J20" s="30">
        <v>8</v>
      </c>
      <c r="K20" s="16">
        <v>8</v>
      </c>
      <c r="L20" s="29"/>
      <c r="M20" s="7"/>
      <c r="N20" s="8"/>
      <c r="O20" s="25"/>
    </row>
    <row r="21" ht="27" customHeight="1" spans="1:15">
      <c r="A21" s="13"/>
      <c r="B21" s="13"/>
      <c r="C21" s="17"/>
      <c r="D21" s="14" t="s">
        <v>58</v>
      </c>
      <c r="E21" s="14"/>
      <c r="F21" s="14"/>
      <c r="G21" s="15" t="s">
        <v>59</v>
      </c>
      <c r="H21" s="19" t="s">
        <v>60</v>
      </c>
      <c r="I21" s="32"/>
      <c r="J21" s="30">
        <v>8</v>
      </c>
      <c r="K21" s="16">
        <v>8</v>
      </c>
      <c r="L21" s="29"/>
      <c r="M21" s="7"/>
      <c r="N21" s="8"/>
      <c r="O21" s="25"/>
    </row>
    <row r="22" ht="27" customHeight="1" spans="1:15">
      <c r="A22" s="13"/>
      <c r="B22" s="12" t="s">
        <v>61</v>
      </c>
      <c r="C22" s="6" t="s">
        <v>62</v>
      </c>
      <c r="D22" s="14" t="s">
        <v>63</v>
      </c>
      <c r="E22" s="14"/>
      <c r="F22" s="14"/>
      <c r="G22" s="15" t="s">
        <v>64</v>
      </c>
      <c r="H22" s="18" t="s">
        <v>65</v>
      </c>
      <c r="I22" s="31"/>
      <c r="J22" s="30">
        <v>10</v>
      </c>
      <c r="K22" s="16">
        <v>10</v>
      </c>
      <c r="L22" s="29"/>
      <c r="M22" s="7"/>
      <c r="N22" s="8"/>
      <c r="O22" s="25"/>
    </row>
    <row r="23" ht="27" customHeight="1" spans="1:15">
      <c r="A23" s="13"/>
      <c r="B23" s="6" t="s">
        <v>66</v>
      </c>
      <c r="C23" s="12" t="s">
        <v>67</v>
      </c>
      <c r="D23" s="14" t="s">
        <v>68</v>
      </c>
      <c r="E23" s="14"/>
      <c r="F23" s="14"/>
      <c r="G23" s="15" t="s">
        <v>69</v>
      </c>
      <c r="H23" s="18" t="s">
        <v>69</v>
      </c>
      <c r="I23" s="31"/>
      <c r="J23" s="30">
        <v>10</v>
      </c>
      <c r="K23" s="16">
        <v>9</v>
      </c>
      <c r="L23" s="29"/>
      <c r="M23" s="7"/>
      <c r="N23" s="8"/>
      <c r="O23" s="25"/>
    </row>
    <row r="24" ht="27" customHeight="1" spans="1:15">
      <c r="A24" s="13"/>
      <c r="B24" s="6"/>
      <c r="C24" s="13"/>
      <c r="D24" s="14" t="s">
        <v>70</v>
      </c>
      <c r="E24" s="14"/>
      <c r="F24" s="14"/>
      <c r="G24" s="15" t="s">
        <v>69</v>
      </c>
      <c r="H24" s="18" t="s">
        <v>69</v>
      </c>
      <c r="I24" s="31"/>
      <c r="J24" s="30">
        <v>10</v>
      </c>
      <c r="K24" s="16">
        <v>9</v>
      </c>
      <c r="L24" s="29"/>
      <c r="M24" s="7"/>
      <c r="N24" s="8"/>
      <c r="O24" s="25"/>
    </row>
    <row r="25" ht="27" customHeight="1" spans="1:15">
      <c r="A25" s="13"/>
      <c r="B25" s="6"/>
      <c r="C25" s="17"/>
      <c r="D25" s="14" t="s">
        <v>71</v>
      </c>
      <c r="E25" s="14"/>
      <c r="F25" s="14"/>
      <c r="G25" s="15" t="s">
        <v>69</v>
      </c>
      <c r="H25" s="18" t="s">
        <v>69</v>
      </c>
      <c r="I25" s="31"/>
      <c r="J25" s="30">
        <v>10</v>
      </c>
      <c r="K25" s="16">
        <v>9</v>
      </c>
      <c r="L25" s="29"/>
      <c r="M25" s="7"/>
      <c r="N25" s="8"/>
      <c r="O25" s="25"/>
    </row>
    <row r="26" ht="33" customHeight="1" spans="1:15">
      <c r="A26" s="17"/>
      <c r="B26" s="6" t="s">
        <v>72</v>
      </c>
      <c r="C26" s="6" t="s">
        <v>73</v>
      </c>
      <c r="D26" s="14" t="s">
        <v>74</v>
      </c>
      <c r="E26" s="14"/>
      <c r="F26" s="14"/>
      <c r="G26" s="15" t="s">
        <v>75</v>
      </c>
      <c r="H26" s="20">
        <v>1</v>
      </c>
      <c r="I26" s="33"/>
      <c r="J26" s="30">
        <v>10</v>
      </c>
      <c r="K26" s="16">
        <v>10</v>
      </c>
      <c r="L26" s="29"/>
      <c r="M26" s="7"/>
      <c r="N26" s="8"/>
      <c r="O26" s="25"/>
    </row>
    <row r="27" s="1" customFormat="1" ht="47.4" customHeight="1" spans="1:15">
      <c r="A27" s="21" t="s">
        <v>76</v>
      </c>
      <c r="B27" s="21"/>
      <c r="C27" s="21"/>
      <c r="D27" s="21"/>
      <c r="E27" s="21"/>
      <c r="F27" s="21"/>
      <c r="G27" s="21"/>
      <c r="H27" s="21"/>
      <c r="I27" s="21"/>
      <c r="J27" s="21">
        <f>SUM(J15:J26)+J7</f>
        <v>100</v>
      </c>
      <c r="K27" s="34">
        <f>SUM(K15:K26)+N7</f>
        <v>97</v>
      </c>
      <c r="L27" s="21"/>
      <c r="M27" s="35" t="s">
        <v>77</v>
      </c>
      <c r="N27" s="35"/>
      <c r="O27" s="35"/>
    </row>
    <row r="28" ht="39.45" customHeight="1" spans="1:15">
      <c r="A28" s="22" t="s">
        <v>78</v>
      </c>
      <c r="B28" s="23"/>
      <c r="C28" s="23"/>
      <c r="D28" s="23"/>
      <c r="E28" s="23"/>
      <c r="F28" s="23"/>
      <c r="G28" s="23"/>
      <c r="H28" s="23"/>
      <c r="I28" s="23"/>
      <c r="J28" s="36"/>
      <c r="K28" s="23"/>
      <c r="L28" s="23"/>
      <c r="M28" s="23"/>
      <c r="N28" s="23"/>
      <c r="O28" s="23"/>
    </row>
    <row r="29" ht="39.4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37"/>
      <c r="K29" s="24"/>
      <c r="L29" s="24"/>
      <c r="M29" s="24"/>
      <c r="N29" s="24"/>
      <c r="O29" s="24"/>
    </row>
    <row r="30" ht="39.4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37"/>
      <c r="K30" s="24"/>
      <c r="L30" s="24"/>
      <c r="M30" s="24"/>
      <c r="N30" s="24"/>
      <c r="O30" s="24"/>
    </row>
    <row r="31" ht="39.4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37"/>
      <c r="K31" s="24"/>
      <c r="L31" s="24"/>
      <c r="M31" s="24"/>
      <c r="N31" s="24"/>
      <c r="O31" s="24"/>
    </row>
    <row r="32" ht="39.45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37"/>
      <c r="K32" s="24"/>
      <c r="L32" s="24"/>
      <c r="M32" s="24"/>
      <c r="N32" s="24"/>
      <c r="O32" s="24"/>
    </row>
    <row r="33" ht="39.45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37"/>
      <c r="K33" s="24"/>
      <c r="L33" s="24"/>
      <c r="M33" s="24"/>
      <c r="N33" s="24"/>
      <c r="O33" s="24"/>
    </row>
    <row r="34" ht="39.45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37"/>
      <c r="K34" s="24"/>
      <c r="L34" s="24"/>
      <c r="M34" s="24"/>
      <c r="N34" s="24"/>
      <c r="O34" s="24"/>
    </row>
    <row r="35" ht="12.75" spans="1:15">
      <c r="A35" s="24"/>
      <c r="B35" s="24"/>
      <c r="C35" s="24"/>
      <c r="D35" s="24"/>
      <c r="E35" s="24"/>
      <c r="F35" s="24"/>
      <c r="G35" s="24"/>
      <c r="H35" s="24"/>
      <c r="I35" s="24"/>
      <c r="J35" s="37"/>
      <c r="K35" s="24"/>
      <c r="L35" s="24"/>
      <c r="M35" s="24"/>
      <c r="N35" s="24"/>
      <c r="O35" s="24"/>
    </row>
    <row r="36" ht="12.75" spans="1:15">
      <c r="A36" s="24"/>
      <c r="B36" s="24"/>
      <c r="C36" s="24"/>
      <c r="D36" s="24"/>
      <c r="E36" s="24"/>
      <c r="F36" s="24"/>
      <c r="G36" s="24"/>
      <c r="H36" s="24"/>
      <c r="I36" s="24"/>
      <c r="J36" s="37"/>
      <c r="K36" s="24"/>
      <c r="L36" s="24"/>
      <c r="M36" s="24"/>
      <c r="N36" s="24"/>
      <c r="O36" s="24"/>
    </row>
    <row r="37" ht="12.75" spans="1:15">
      <c r="A37" s="24"/>
      <c r="B37" s="24"/>
      <c r="C37" s="24"/>
      <c r="D37" s="24"/>
      <c r="E37" s="24"/>
      <c r="F37" s="24"/>
      <c r="G37" s="24"/>
      <c r="H37" s="24"/>
      <c r="I37" s="24"/>
      <c r="J37" s="37"/>
      <c r="K37" s="24"/>
      <c r="L37" s="24"/>
      <c r="M37" s="24"/>
      <c r="N37" s="24"/>
      <c r="O37" s="24"/>
    </row>
    <row r="38" ht="12.75" spans="1:15">
      <c r="A38" s="24"/>
      <c r="B38" s="24"/>
      <c r="C38" s="24"/>
      <c r="D38" s="24"/>
      <c r="E38" s="24"/>
      <c r="F38" s="24"/>
      <c r="G38" s="24"/>
      <c r="H38" s="24"/>
      <c r="I38" s="24"/>
      <c r="J38" s="37"/>
      <c r="K38" s="24"/>
      <c r="L38" s="24"/>
      <c r="M38" s="24"/>
      <c r="N38" s="24"/>
      <c r="O38" s="24"/>
    </row>
    <row r="39" ht="12.75" spans="1:15">
      <c r="A39" s="24"/>
      <c r="B39" s="24"/>
      <c r="C39" s="24"/>
      <c r="D39" s="24"/>
      <c r="E39" s="24"/>
      <c r="F39" s="24"/>
      <c r="G39" s="24"/>
      <c r="H39" s="24"/>
      <c r="I39" s="24"/>
      <c r="J39" s="37"/>
      <c r="K39" s="24"/>
      <c r="L39" s="24"/>
      <c r="M39" s="24"/>
      <c r="N39" s="24"/>
      <c r="O39" s="24"/>
    </row>
    <row r="40" ht="12.75" spans="1:15">
      <c r="A40" s="24"/>
      <c r="B40" s="24"/>
      <c r="C40" s="24"/>
      <c r="D40" s="24"/>
      <c r="E40" s="24"/>
      <c r="F40" s="24"/>
      <c r="G40" s="24"/>
      <c r="H40" s="24"/>
      <c r="I40" s="24"/>
      <c r="J40" s="37"/>
      <c r="K40" s="24"/>
      <c r="L40" s="24"/>
      <c r="M40" s="24"/>
      <c r="N40" s="24"/>
      <c r="O40" s="24"/>
    </row>
    <row r="41" ht="12.75" spans="1:15">
      <c r="A41" s="24"/>
      <c r="B41" s="24"/>
      <c r="C41" s="24"/>
      <c r="D41" s="24"/>
      <c r="E41" s="24"/>
      <c r="F41" s="24"/>
      <c r="G41" s="24"/>
      <c r="H41" s="24"/>
      <c r="I41" s="24"/>
      <c r="J41" s="37"/>
      <c r="K41" s="24"/>
      <c r="L41" s="24"/>
      <c r="M41" s="24"/>
      <c r="N41" s="24"/>
      <c r="O41" s="24"/>
    </row>
    <row r="42" ht="12.75" spans="1:15">
      <c r="A42" s="24"/>
      <c r="B42" s="24"/>
      <c r="C42" s="24"/>
      <c r="D42" s="24"/>
      <c r="E42" s="24"/>
      <c r="F42" s="24"/>
      <c r="G42" s="24"/>
      <c r="H42" s="24"/>
      <c r="I42" s="24"/>
      <c r="J42" s="37"/>
      <c r="K42" s="24"/>
      <c r="L42" s="24"/>
      <c r="M42" s="24"/>
      <c r="N42" s="24"/>
      <c r="O42" s="24"/>
    </row>
  </sheetData>
  <mergeCells count="11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8"/>
    <mergeCell ref="C20:C21"/>
    <mergeCell ref="C23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动漫北京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2024-05-17T02:14:00Z</dcterms:created>
  <dcterms:modified xsi:type="dcterms:W3CDTF">2024-05-20T08:44:26Z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EB338ABFB0864978B0E95C16CEB81139_11</vt:lpwstr>
  </property>
  <property fmtid="{D5CDD505-2E9C-101B-9397-08002B2CF9AE}" pid="3" name="KSOProductBuildVer">
    <vt:lpwstr>2052-12.1.0.16729</vt:lpwstr>
  </property>
</Properties>
</file>