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利用国内展会开展文旅支援合作" sheetId="1" r:id="rId1"/>
  </sheets>
  <definedNames>
    <definedName name="_xlnm.Print_Area" localSheetId="0">利用国内展会开展文旅支援合作!$A$1:$O$42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<sst xmlns="http://schemas.openxmlformats.org/spreadsheetml/2006/main" count="93" uniqueCount="73">
  <si>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</si>
  <si>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</si>
  <si>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</si>
  <si>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利用国内展会开展文旅支援合作</t>
  </si>
  <si>
    <t>主管部门</t>
  </si>
  <si>
    <t>北京市文化和旅游局</t>
  </si>
  <si>
    <t>实施单位</t>
  </si>
  <si>
    <t>北京市文化和旅游局本级行政</t>
  </si>
  <si>
    <t>项目负责人</t>
  </si>
  <si>
    <t>王前刚</t>
  </si>
  <si>
    <t>联系电话</t>
  </si>
  <si>
    <t>5552-5579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</si>
  <si>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</si>
  <si>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</si>
  <si>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</si>
  <si>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</si>
  <si>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</si>
  <si>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</si>
  <si>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</si>
  <si>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</si>
  <si>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</si>
  <si>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</si>
  <si>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</si>
  <si>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</si>
  <si>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</si>
  <si>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</si>
  <si>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</si>
  <si>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通过国内重点展会活动组织开展文化旅游宣传推介相关活动，宣传推广支援合作地区文化旅游资源：
1.提升支援合作地区文化旅游资源的知名度和认知度；
2.吸引更多的旅游者到支援合作地区旅游；
3.吸引更多的投资商到支援合作地区进行文化旅游投资、开发；
4.直接和间接地促进支援合作地区文化旅游发展。
</t>
  </si>
  <si>
    <t>2023年，共计完成四场展会的展台展区设计、制作、搭建、使用维护、拆卸及废物清运工作，完成搭建面积524平方米，组织14个对口支援合作地区参展，搭建效果及组织实施工作受到一致好评，有效提升了各支援合作区域的参展效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</si>
  <si>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</si>
  <si>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</si>
  <si>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</si>
  <si>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</si>
  <si>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</si>
  <si>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</si>
  <si>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</si>
  <si>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</si>
  <si>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</si>
  <si>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旅游推介活动</t>
  </si>
  <si>
    <t>＝4次</t>
  </si>
  <si>
    <t>4次</t>
  </si>
  <si>
    <t>展台面积</t>
  </si>
  <si>
    <t>≥300平米</t>
  </si>
  <si>
    <t>524平米</t>
  </si>
  <si>
    <t>质量指标</t>
  </si>
  <si>
    <t>配套设备</t>
  </si>
  <si>
    <t>优</t>
  </si>
  <si>
    <t>展台搭建质量</t>
  </si>
  <si>
    <t>时效指标</t>
  </si>
  <si>
    <t>制定工作方案时间</t>
  </si>
  <si>
    <t>≤3月</t>
  </si>
  <si>
    <t>3月</t>
  </si>
  <si>
    <t>项目验收时间</t>
  </si>
  <si>
    <t>≤12月</t>
  </si>
  <si>
    <t>7月</t>
  </si>
  <si>
    <t>项目实施时间</t>
  </si>
  <si>
    <t>成本指标</t>
  </si>
  <si>
    <t>经济成本指标</t>
  </si>
  <si>
    <t>项目预算控制数</t>
  </si>
  <si>
    <t>≤178.022万元</t>
  </si>
  <si>
    <t>177万元</t>
  </si>
  <si>
    <t>效益指标</t>
  </si>
  <si>
    <t>社会效益指标</t>
  </si>
  <si>
    <t>带动当地文化旅游消费增加</t>
  </si>
  <si>
    <t>立足当地文化旅游资源，弘扬传统文化</t>
  </si>
  <si>
    <t>促进区域之间文化旅游合作</t>
  </si>
  <si>
    <t>满意度指标</t>
  </si>
  <si>
    <t>服务对象满意度指标</t>
  </si>
  <si>
    <t>项目受众满意度</t>
  </si>
  <si>
    <t>≥98%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</si>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</sst>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8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justify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vertical="center"/>
    </xf>
    <xf numFmtId="49" fontId="4" fillId="0" borderId="5" xfId="0" applyNumberFormat="1" applyFont="1" applyFill="1" applyBorder="1" applyAlignment="1">
      <alignment vertical="center"/>
    </xf>
    <xf numFmtId="49" fontId="4" fillId="0" borderId="6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vertical="center" wrapText="1"/>
    </xf>
    <xf numFmtId="49" fontId="4" fillId="0" borderId="5" xfId="0" applyNumberFormat="1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ont="1" applyFill="1" applyBorder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0" fontId="0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8" fontId="0" fillId="0" borderId="8" xfId="0" applyNumberFormat="1" applyFont="1" applyFill="1" applyBorder="1" applyAlignment="1">
      <alignment horizontal="left" vertical="top"/>
    </xf>
    <xf numFmtId="178" fontId="0" fillId="0" borderId="0" xfId="0" applyNumberFormat="1" applyFont="1" applyFill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zoomScale="70" zoomScaleNormal="70" zoomScaleSheetLayoutView="70" topLeftCell="A11" workbookViewId="0">
      <selection activeCell="A2" sqref="A2:O5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2.6952380952381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12.2190476190476" style="2" customWidth="1"/>
    <col min="12" max="12" width="8.25714285714286" style="2" customWidth="1"/>
    <col min="13" max="13" width="12.1142857142857" style="2" customWidth="1"/>
    <col min="14" max="14" width="4.59047619047619" style="2" customWidth="1"/>
    <col min="15" max="15" width="8.55238095238095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0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30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30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 t="s">
        <v>11</v>
      </c>
      <c r="K5" s="5"/>
      <c r="L5" s="5"/>
      <c r="M5" s="5"/>
      <c r="N5" s="5"/>
      <c r="O5" s="5"/>
    </row>
    <row r="6" ht="30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0" customHeight="1" spans="1:15">
      <c r="A7" s="5"/>
      <c r="B7" s="5"/>
      <c r="C7" s="6" t="s">
        <v>19</v>
      </c>
      <c r="D7" s="6"/>
      <c r="E7" s="7">
        <v>178.022</v>
      </c>
      <c r="F7" s="7">
        <v>178.022</v>
      </c>
      <c r="G7" s="7"/>
      <c r="H7" s="7">
        <v>177</v>
      </c>
      <c r="I7" s="7"/>
      <c r="J7" s="5">
        <v>10</v>
      </c>
      <c r="K7" s="5"/>
      <c r="L7" s="26">
        <f>H7/F7</f>
        <v>0.994259136511218</v>
      </c>
      <c r="M7" s="26"/>
      <c r="N7" s="27">
        <f>ROUND(L7,4)*J7</f>
        <v>9.943</v>
      </c>
      <c r="O7" s="27"/>
    </row>
    <row r="8" ht="30" customHeight="1" spans="1:15">
      <c r="A8" s="5"/>
      <c r="B8" s="5"/>
      <c r="C8" s="5" t="s">
        <v>20</v>
      </c>
      <c r="D8" s="5"/>
      <c r="E8" s="7">
        <v>178.022</v>
      </c>
      <c r="F8" s="7">
        <v>178.022</v>
      </c>
      <c r="G8" s="7"/>
      <c r="H8" s="7">
        <v>177</v>
      </c>
      <c r="I8" s="7"/>
      <c r="J8" s="5" t="s">
        <v>21</v>
      </c>
      <c r="K8" s="5"/>
      <c r="L8" s="26">
        <f>H8/F8</f>
        <v>0.994259136511218</v>
      </c>
      <c r="M8" s="26"/>
      <c r="N8" s="5" t="s">
        <v>21</v>
      </c>
      <c r="O8" s="5"/>
    </row>
    <row r="9" ht="30" customHeight="1" spans="1:15">
      <c r="A9" s="5"/>
      <c r="B9" s="5"/>
      <c r="C9" s="5" t="s">
        <v>22</v>
      </c>
      <c r="D9" s="5"/>
      <c r="E9" s="7">
        <v>0</v>
      </c>
      <c r="F9" s="7">
        <v>0</v>
      </c>
      <c r="G9" s="7"/>
      <c r="H9" s="7">
        <v>0</v>
      </c>
      <c r="I9" s="7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30" customHeight="1" spans="1:15">
      <c r="A10" s="5"/>
      <c r="B10" s="5"/>
      <c r="C10" s="5" t="s">
        <v>23</v>
      </c>
      <c r="D10" s="5"/>
      <c r="E10" s="7">
        <v>0</v>
      </c>
      <c r="F10" s="7">
        <v>0</v>
      </c>
      <c r="G10" s="7"/>
      <c r="H10" s="7">
        <v>0</v>
      </c>
      <c r="I10" s="7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106.05" customHeight="1" spans="1:15">
      <c r="A12" s="5"/>
      <c r="B12" s="8" t="s">
        <v>27</v>
      </c>
      <c r="C12" s="8"/>
      <c r="D12" s="8"/>
      <c r="E12" s="8"/>
      <c r="F12" s="8"/>
      <c r="G12" s="8"/>
      <c r="H12" s="5" t="s">
        <v>28</v>
      </c>
      <c r="I12" s="5"/>
      <c r="J12" s="5"/>
      <c r="K12" s="5"/>
      <c r="L12" s="5"/>
      <c r="M12" s="5"/>
      <c r="N12" s="5"/>
      <c r="O12" s="5"/>
    </row>
    <row r="13" ht="27" customHeight="1" spans="1:15">
      <c r="A13" s="9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8" t="s">
        <v>18</v>
      </c>
      <c r="L13" s="5"/>
      <c r="M13" s="5" t="s">
        <v>35</v>
      </c>
      <c r="N13" s="5"/>
      <c r="O13" s="5"/>
    </row>
    <row r="14" ht="12" customHeight="1" spans="1:15">
      <c r="A14" s="10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0" customHeight="1" spans="1:15">
      <c r="A15" s="10"/>
      <c r="B15" s="9" t="s">
        <v>36</v>
      </c>
      <c r="C15" s="5" t="s">
        <v>37</v>
      </c>
      <c r="D15" s="11" t="s">
        <v>38</v>
      </c>
      <c r="E15" s="12"/>
      <c r="F15" s="13"/>
      <c r="G15" s="14" t="s">
        <v>39</v>
      </c>
      <c r="H15" s="5" t="s">
        <v>40</v>
      </c>
      <c r="I15" s="5"/>
      <c r="J15" s="29">
        <v>8</v>
      </c>
      <c r="K15" s="15">
        <v>8</v>
      </c>
      <c r="L15" s="15"/>
      <c r="M15" s="5"/>
      <c r="N15" s="5"/>
      <c r="O15" s="5"/>
    </row>
    <row r="16" ht="30" customHeight="1" spans="1:15">
      <c r="A16" s="10"/>
      <c r="B16" s="10"/>
      <c r="C16" s="5"/>
      <c r="D16" s="11" t="s">
        <v>41</v>
      </c>
      <c r="E16" s="12"/>
      <c r="F16" s="13"/>
      <c r="G16" s="14" t="s">
        <v>42</v>
      </c>
      <c r="H16" s="15" t="s">
        <v>43</v>
      </c>
      <c r="I16" s="15"/>
      <c r="J16" s="29">
        <v>8</v>
      </c>
      <c r="K16" s="15">
        <v>8</v>
      </c>
      <c r="L16" s="15"/>
      <c r="M16" s="5"/>
      <c r="N16" s="5"/>
      <c r="O16" s="5"/>
    </row>
    <row r="17" ht="30" customHeight="1" spans="1:15">
      <c r="A17" s="10"/>
      <c r="B17" s="10"/>
      <c r="C17" s="5" t="s">
        <v>44</v>
      </c>
      <c r="D17" s="11" t="s">
        <v>45</v>
      </c>
      <c r="E17" s="12"/>
      <c r="F17" s="13"/>
      <c r="G17" s="14" t="s">
        <v>46</v>
      </c>
      <c r="H17" s="15" t="s">
        <v>46</v>
      </c>
      <c r="I17" s="15"/>
      <c r="J17" s="29">
        <v>6</v>
      </c>
      <c r="K17" s="15">
        <v>6</v>
      </c>
      <c r="L17" s="15"/>
      <c r="M17" s="5"/>
      <c r="N17" s="5"/>
      <c r="O17" s="5"/>
    </row>
    <row r="18" ht="30" customHeight="1" spans="1:15">
      <c r="A18" s="10"/>
      <c r="B18" s="10"/>
      <c r="C18" s="5"/>
      <c r="D18" s="11" t="s">
        <v>47</v>
      </c>
      <c r="E18" s="12"/>
      <c r="F18" s="13"/>
      <c r="G18" s="14" t="s">
        <v>46</v>
      </c>
      <c r="H18" s="15" t="s">
        <v>46</v>
      </c>
      <c r="I18" s="15"/>
      <c r="J18" s="29">
        <v>6</v>
      </c>
      <c r="K18" s="15">
        <v>6</v>
      </c>
      <c r="L18" s="15"/>
      <c r="M18" s="5"/>
      <c r="N18" s="5"/>
      <c r="O18" s="5"/>
    </row>
    <row r="19" ht="30" customHeight="1" spans="1:15">
      <c r="A19" s="10"/>
      <c r="B19" s="10"/>
      <c r="C19" s="9" t="s">
        <v>48</v>
      </c>
      <c r="D19" s="11" t="s">
        <v>49</v>
      </c>
      <c r="E19" s="12"/>
      <c r="F19" s="13"/>
      <c r="G19" s="14" t="s">
        <v>50</v>
      </c>
      <c r="H19" s="15" t="s">
        <v>51</v>
      </c>
      <c r="I19" s="15"/>
      <c r="J19" s="29">
        <v>4</v>
      </c>
      <c r="K19" s="15">
        <v>4</v>
      </c>
      <c r="L19" s="15"/>
      <c r="M19" s="5"/>
      <c r="N19" s="5"/>
      <c r="O19" s="5"/>
    </row>
    <row r="20" ht="30" customHeight="1" spans="1:15">
      <c r="A20" s="10"/>
      <c r="B20" s="10"/>
      <c r="C20" s="10"/>
      <c r="D20" s="11" t="s">
        <v>52</v>
      </c>
      <c r="E20" s="12"/>
      <c r="F20" s="13"/>
      <c r="G20" s="14" t="s">
        <v>53</v>
      </c>
      <c r="H20" s="5" t="s">
        <v>54</v>
      </c>
      <c r="I20" s="5"/>
      <c r="J20" s="30">
        <v>4</v>
      </c>
      <c r="K20" s="5">
        <v>4</v>
      </c>
      <c r="L20" s="5"/>
      <c r="M20" s="5"/>
      <c r="N20" s="5"/>
      <c r="O20" s="5"/>
    </row>
    <row r="21" ht="30" customHeight="1" spans="1:15">
      <c r="A21" s="10"/>
      <c r="B21" s="10"/>
      <c r="C21" s="16"/>
      <c r="D21" s="11" t="s">
        <v>55</v>
      </c>
      <c r="E21" s="12"/>
      <c r="F21" s="13"/>
      <c r="G21" s="14" t="s">
        <v>53</v>
      </c>
      <c r="H21" s="5" t="s">
        <v>54</v>
      </c>
      <c r="I21" s="5"/>
      <c r="J21" s="30">
        <v>4</v>
      </c>
      <c r="K21" s="5">
        <v>4</v>
      </c>
      <c r="L21" s="5"/>
      <c r="M21" s="5"/>
      <c r="N21" s="5"/>
      <c r="O21" s="5"/>
    </row>
    <row r="22" ht="30" customHeight="1" spans="1:15">
      <c r="A22" s="10"/>
      <c r="B22" s="9" t="s">
        <v>56</v>
      </c>
      <c r="C22" s="9" t="s">
        <v>57</v>
      </c>
      <c r="D22" s="11" t="s">
        <v>58</v>
      </c>
      <c r="E22" s="12"/>
      <c r="F22" s="13"/>
      <c r="G22" s="14" t="s">
        <v>59</v>
      </c>
      <c r="H22" s="5" t="s">
        <v>60</v>
      </c>
      <c r="I22" s="5"/>
      <c r="J22" s="30">
        <v>10</v>
      </c>
      <c r="K22" s="5">
        <v>10</v>
      </c>
      <c r="L22" s="5"/>
      <c r="M22" s="5"/>
      <c r="N22" s="5"/>
      <c r="O22" s="5"/>
    </row>
    <row r="23" ht="30" customHeight="1" spans="1:15">
      <c r="A23" s="10"/>
      <c r="B23" s="5" t="s">
        <v>61</v>
      </c>
      <c r="C23" s="9" t="s">
        <v>62</v>
      </c>
      <c r="D23" s="11" t="s">
        <v>63</v>
      </c>
      <c r="E23" s="12"/>
      <c r="F23" s="13"/>
      <c r="G23" s="14" t="s">
        <v>46</v>
      </c>
      <c r="H23" s="15" t="s">
        <v>46</v>
      </c>
      <c r="I23" s="15"/>
      <c r="J23" s="29">
        <v>10</v>
      </c>
      <c r="K23" s="15">
        <v>9</v>
      </c>
      <c r="L23" s="15"/>
      <c r="M23" s="5"/>
      <c r="N23" s="5"/>
      <c r="O23" s="5"/>
    </row>
    <row r="24" ht="34.2" customHeight="1" spans="1:15">
      <c r="A24" s="10"/>
      <c r="B24" s="5"/>
      <c r="C24" s="10"/>
      <c r="D24" s="17" t="s">
        <v>64</v>
      </c>
      <c r="E24" s="18"/>
      <c r="F24" s="19"/>
      <c r="G24" s="14" t="s">
        <v>46</v>
      </c>
      <c r="H24" s="15" t="s">
        <v>46</v>
      </c>
      <c r="I24" s="15"/>
      <c r="J24" s="29">
        <v>10</v>
      </c>
      <c r="K24" s="15">
        <v>9</v>
      </c>
      <c r="L24" s="15"/>
      <c r="M24" s="5"/>
      <c r="N24" s="5"/>
      <c r="O24" s="5"/>
    </row>
    <row r="25" ht="30" customHeight="1" spans="1:15">
      <c r="A25" s="10"/>
      <c r="B25" s="5"/>
      <c r="C25" s="16"/>
      <c r="D25" s="11" t="s">
        <v>65</v>
      </c>
      <c r="E25" s="12"/>
      <c r="F25" s="13"/>
      <c r="G25" s="14" t="s">
        <v>46</v>
      </c>
      <c r="H25" s="15" t="s">
        <v>46</v>
      </c>
      <c r="I25" s="15"/>
      <c r="J25" s="29">
        <v>10</v>
      </c>
      <c r="K25" s="15">
        <v>9</v>
      </c>
      <c r="L25" s="15"/>
      <c r="M25" s="5"/>
      <c r="N25" s="5"/>
      <c r="O25" s="5"/>
    </row>
    <row r="26" ht="47.4" customHeight="1" spans="1:15">
      <c r="A26" s="16"/>
      <c r="B26" s="5" t="s">
        <v>66</v>
      </c>
      <c r="C26" s="5" t="s">
        <v>67</v>
      </c>
      <c r="D26" s="11" t="s">
        <v>68</v>
      </c>
      <c r="E26" s="12"/>
      <c r="F26" s="13"/>
      <c r="G26" s="14" t="s">
        <v>69</v>
      </c>
      <c r="H26" s="20">
        <v>0.98</v>
      </c>
      <c r="I26" s="15"/>
      <c r="J26" s="29">
        <v>10</v>
      </c>
      <c r="K26" s="5">
        <v>8</v>
      </c>
      <c r="L26" s="5"/>
      <c r="M26" s="5"/>
      <c r="N26" s="5"/>
      <c r="O26" s="5"/>
    </row>
    <row r="27" s="1" customFormat="1" ht="47.4" customHeight="1" spans="1:15">
      <c r="A27" s="21" t="s">
        <v>70</v>
      </c>
      <c r="B27" s="21"/>
      <c r="C27" s="21"/>
      <c r="D27" s="21"/>
      <c r="E27" s="21"/>
      <c r="F27" s="21"/>
      <c r="G27" s="21"/>
      <c r="H27" s="21"/>
      <c r="I27" s="21"/>
      <c r="J27" s="31">
        <f>SUM(J15:J26)+J7</f>
        <v>100</v>
      </c>
      <c r="K27" s="32">
        <f>SUM(K15:K26)+N7</f>
        <v>94.943</v>
      </c>
      <c r="L27" s="21"/>
      <c r="M27" s="33" t="s">
        <v>71</v>
      </c>
      <c r="N27" s="33"/>
      <c r="O27" s="33"/>
    </row>
    <row r="28" ht="39.45" customHeight="1" spans="1:15">
      <c r="A28" s="22" t="s">
        <v>72</v>
      </c>
      <c r="B28" s="23"/>
      <c r="C28" s="23"/>
      <c r="D28" s="23"/>
      <c r="E28" s="23"/>
      <c r="F28" s="23"/>
      <c r="G28" s="23"/>
      <c r="H28" s="23"/>
      <c r="I28" s="23"/>
      <c r="J28" s="34"/>
      <c r="K28" s="23"/>
      <c r="L28" s="23"/>
      <c r="M28" s="23"/>
      <c r="N28" s="23"/>
      <c r="O28" s="23"/>
    </row>
    <row r="29" ht="39.45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35"/>
      <c r="K29" s="24"/>
      <c r="L29" s="24"/>
      <c r="M29" s="24"/>
      <c r="N29" s="24"/>
      <c r="O29" s="24"/>
    </row>
    <row r="30" ht="39.45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45" customHeight="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ht="39.45" customHeight="1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ht="39.45" customHeight="1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ht="39.45" customHeight="1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ht="12.7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ht="12.75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ht="12.75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ht="12.75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ht="12.75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ht="12.75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ht="12.75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ht="12.75" spans="1: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1"/>
    <mergeCell ref="B23:B25"/>
    <mergeCell ref="C13:C14"/>
    <mergeCell ref="C15:C16"/>
    <mergeCell ref="C17:C18"/>
    <mergeCell ref="C19:C21"/>
    <mergeCell ref="C23:C25"/>
    <mergeCell ref="G13:G14"/>
    <mergeCell ref="J13:J14"/>
    <mergeCell ref="A6:B10"/>
    <mergeCell ref="D13:F14"/>
    <mergeCell ref="M13:O14"/>
    <mergeCell ref="H13:I14"/>
    <mergeCell ref="K13:L14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利用国内展会开展文旅支援合作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海绵饱饱</cp:lastModifiedBy>
  <dcterms:created xsi:type="dcterms:W3CDTF">2024-05-17T02:21:00Z</dcterms:created>
  <dcterms:modified xsi:type="dcterms:W3CDTF">2024-06-05T07:08:49Z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E20498B91C9E45459DFF0BFB63B80F08_11</vt:lpwstr>
  </property>
  <property fmtid="{D5CDD505-2E9C-101B-9397-08002B2CF9AE}" pid="3" name="KSOProductBuildVer">
    <vt:lpwstr>2052-12.1.0.16929</vt:lpwstr>
  </property>
</Properties>
</file>