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<sst xmlns="http://schemas.openxmlformats.org/spreadsheetml/2006/main" count="85" uniqueCount="72">
  <si>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</si>
  <si>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</si>
  <si>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</si>
  <si>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电子行程单管理与系统运维项目</t>
  </si>
  <si>
    <t>主管部门</t>
  </si>
  <si>
    <t>北京市文化和旅游局</t>
  </si>
  <si>
    <t>实施单位</t>
  </si>
  <si>
    <t>北京市文化和旅游局本级行政</t>
  </si>
  <si>
    <t>项目负责人</t>
  </si>
  <si>
    <t>陈林</t>
  </si>
  <si>
    <t>联系电话</t>
  </si>
  <si>
    <t>5552-5782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</si>
  <si>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</si>
  <si>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</si>
  <si>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</si>
  <si>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</si>
  <si>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</si>
  <si>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</si>
  <si>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</si>
  <si>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</si>
  <si>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</si>
  <si>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</si>
  <si>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</si>
  <si>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</si>
  <si>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</si>
  <si>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</si>
  <si>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</si>
  <si>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为旅游团队电子行程单业务提供技术支持，面向旅行社、客运企业、从业人员、广大游客、景区、执法机构和主管部门单位，提供全面业务服务，日常为平台应用企业和人员进行业务指导，提供及时完善的日常管理网上技术支持、维护与操作指导工作，满足电子行程单体系的线上及线下相关配套服务。
2.为保障电子行程单信息平台的正常应用，保障系统数据安全和运行环境，提供日常运行维护整套服务，提供全年无休的平台运维服务体系，与市政务服务中心“政务云”建立协同管理机制，进行运维保障服务。
3.贯彻落实《北京市旅游条例》，根据市旅游委行业管理方面的工作要求，为旅游、公安、城管、交通、公园管理中心等单位提供技术支持和数据共享交换服务，保障电子行程单服务体系内各单位部门的平稳有序运行。
4.满足旅游团队电子行程单信息平台对无线通讯、移动执法、市场管理及二维码行程单发送等基础数据服务。</t>
  </si>
  <si>
    <t>（1）为电子行程单业务提供全面技术支持，对旅行社、客运企业、从业人员、景区、监管部门提供服务，及时完善的技术支持、维护与操作指导，满足电子行程单运营体系服务要求，促进了业务推广和应用效果。
（2）保障电子行程单系统应用，保障数据安全，提供全面运行维护服务，与相关单位和“政务云”方面建立协同机制，实现优质的运维保障服务。
（3）贯彻落实《北京市旅游条例》等政策法规和行业规范，根据工作要求，为文化和旅游、园林绿化、公安、城管、交通、卫健委等部门提供数据共享交换服务和技术支持，保障电子行程单体系内各单位业务有序运行。
（4）满足旅游团队电子行程单系统对无线通讯、信息发布、旅游预警信息提示工作，取得了较好应用效果。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</si>
  <si>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</si>
  <si>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</si>
  <si>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</si>
  <si>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</si>
  <si>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</si>
  <si>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</si>
  <si>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</si>
  <si>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</si>
  <si>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</si>
  <si>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完成重要数据传输与存储的机密性保护安全改造的模块数量</t>
  </si>
  <si>
    <t>≥5件</t>
  </si>
  <si>
    <t>7件</t>
  </si>
  <si>
    <t>完成身份鉴别改造的模块数量</t>
  </si>
  <si>
    <t>≥3件</t>
  </si>
  <si>
    <t>4件</t>
  </si>
  <si>
    <t>完成重要数据传输与存储的完整性保护安全改造的模块数量</t>
  </si>
  <si>
    <t>质量指标</t>
  </si>
  <si>
    <t>电子行程单团队信息数据密码处理完成率</t>
  </si>
  <si>
    <t>≥90%</t>
  </si>
  <si>
    <t>电子行程单个人信息数据密码处理完成率</t>
  </si>
  <si>
    <t>密码安全风险点排除率</t>
  </si>
  <si>
    <t>改造完成后系统测试无故障率</t>
  </si>
  <si>
    <t>时效指标</t>
  </si>
  <si>
    <t>项目完成时间</t>
  </si>
  <si>
    <t>≤6月</t>
  </si>
  <si>
    <t>12月</t>
  </si>
  <si>
    <t>实际执行与预期存在偏差</t>
  </si>
  <si>
    <t>成本指标</t>
  </si>
  <si>
    <t>经济成本指标</t>
  </si>
  <si>
    <t>项目预算控制总额</t>
  </si>
  <si>
    <t>≤140.27万元</t>
  </si>
  <si>
    <t>140.037万元</t>
  </si>
  <si>
    <t>效益指标</t>
  </si>
  <si>
    <t>社会效益指标</t>
  </si>
  <si>
    <t>满足密码应用基本要求三级标准</t>
  </si>
  <si>
    <t>优</t>
  </si>
  <si>
    <t>满意度指标</t>
  </si>
  <si>
    <t>服务对象满意度指标</t>
  </si>
  <si>
    <t>服务对象满意度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</si>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</sst>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70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3" t="s">
        <v>0</v>
      </c>
    </row>
    <row r="2" s="1" customFormat="1" ht="47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6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140.27</v>
      </c>
      <c r="F7" s="9">
        <v>140.27</v>
      </c>
      <c r="G7" s="9"/>
      <c r="H7" s="9">
        <v>140.037</v>
      </c>
      <c r="I7" s="9"/>
      <c r="J7" s="5">
        <v>10</v>
      </c>
      <c r="K7" s="5"/>
      <c r="L7" s="27">
        <f>H7/F7</f>
        <v>0.998338917801383</v>
      </c>
      <c r="M7" s="27"/>
      <c r="N7" s="28">
        <f>J7*L7</f>
        <v>9.98338917801383</v>
      </c>
      <c r="O7" s="28"/>
    </row>
    <row r="8" s="1" customFormat="1" spans="1:15">
      <c r="A8" s="5"/>
      <c r="B8" s="5"/>
      <c r="C8" s="5" t="s">
        <v>20</v>
      </c>
      <c r="D8" s="5"/>
      <c r="E8" s="9">
        <v>140.27</v>
      </c>
      <c r="F8" s="9">
        <v>140.27</v>
      </c>
      <c r="G8" s="9"/>
      <c r="H8" s="9">
        <v>140.037</v>
      </c>
      <c r="I8" s="9"/>
      <c r="J8" s="5" t="s">
        <v>21</v>
      </c>
      <c r="K8" s="5"/>
      <c r="L8" s="27">
        <f>H8/F8</f>
        <v>0.998338917801383</v>
      </c>
      <c r="M8" s="27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171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="1" customForma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4" t="s">
        <v>18</v>
      </c>
      <c r="L13" s="5"/>
      <c r="M13" s="5" t="s">
        <v>35</v>
      </c>
      <c r="N13" s="5"/>
      <c r="O13" s="5"/>
    </row>
    <row r="14" s="1" customForma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35" customHeight="1" spans="1:15">
      <c r="A15" s="12"/>
      <c r="B15" s="11" t="s">
        <v>36</v>
      </c>
      <c r="C15" s="5" t="s">
        <v>37</v>
      </c>
      <c r="D15" s="13" t="s">
        <v>38</v>
      </c>
      <c r="E15" s="13"/>
      <c r="F15" s="13"/>
      <c r="G15" s="5" t="s">
        <v>39</v>
      </c>
      <c r="H15" s="13" t="s">
        <v>40</v>
      </c>
      <c r="I15" s="13"/>
      <c r="J15" s="29">
        <v>5</v>
      </c>
      <c r="K15" s="13">
        <v>5</v>
      </c>
      <c r="L15" s="13"/>
      <c r="M15" s="5"/>
      <c r="N15" s="5"/>
      <c r="O15" s="5"/>
    </row>
    <row r="16" s="1" customFormat="1" ht="15.75" spans="1:15">
      <c r="A16" s="12"/>
      <c r="B16" s="12"/>
      <c r="C16" s="5"/>
      <c r="D16" s="13" t="s">
        <v>41</v>
      </c>
      <c r="E16" s="13"/>
      <c r="F16" s="13"/>
      <c r="G16" s="5" t="s">
        <v>42</v>
      </c>
      <c r="H16" s="13" t="s">
        <v>43</v>
      </c>
      <c r="I16" s="13"/>
      <c r="J16" s="29">
        <v>5</v>
      </c>
      <c r="K16" s="13">
        <v>5</v>
      </c>
      <c r="L16" s="13"/>
      <c r="M16" s="5"/>
      <c r="N16" s="5"/>
      <c r="O16" s="5"/>
    </row>
    <row r="17" s="1" customFormat="1" ht="39" customHeight="1" spans="1:15">
      <c r="A17" s="12"/>
      <c r="B17" s="12"/>
      <c r="C17" s="5"/>
      <c r="D17" s="13" t="s">
        <v>44</v>
      </c>
      <c r="E17" s="13"/>
      <c r="F17" s="13"/>
      <c r="G17" s="5" t="s">
        <v>39</v>
      </c>
      <c r="H17" s="14" t="s">
        <v>40</v>
      </c>
      <c r="I17" s="14"/>
      <c r="J17" s="29">
        <v>5</v>
      </c>
      <c r="K17" s="13">
        <v>5</v>
      </c>
      <c r="L17" s="13"/>
      <c r="M17" s="5"/>
      <c r="N17" s="5"/>
      <c r="O17" s="5"/>
    </row>
    <row r="18" s="1" customFormat="1" ht="37" customHeight="1" spans="1:15">
      <c r="A18" s="12"/>
      <c r="B18" s="12"/>
      <c r="C18" s="5" t="s">
        <v>45</v>
      </c>
      <c r="D18" s="13" t="s">
        <v>46</v>
      </c>
      <c r="E18" s="13"/>
      <c r="F18" s="13"/>
      <c r="G18" s="5" t="s">
        <v>47</v>
      </c>
      <c r="H18" s="15">
        <v>0.95</v>
      </c>
      <c r="I18" s="13"/>
      <c r="J18" s="29">
        <v>2</v>
      </c>
      <c r="K18" s="13">
        <v>2</v>
      </c>
      <c r="L18" s="13"/>
      <c r="M18" s="5"/>
      <c r="N18" s="5"/>
      <c r="O18" s="5"/>
    </row>
    <row r="19" s="1" customFormat="1" ht="31" customHeight="1" spans="1:15">
      <c r="A19" s="12"/>
      <c r="B19" s="12"/>
      <c r="C19" s="5"/>
      <c r="D19" s="13" t="s">
        <v>48</v>
      </c>
      <c r="E19" s="13"/>
      <c r="F19" s="13"/>
      <c r="G19" s="5" t="s">
        <v>47</v>
      </c>
      <c r="H19" s="15">
        <v>0.95</v>
      </c>
      <c r="I19" s="13"/>
      <c r="J19" s="29">
        <v>3</v>
      </c>
      <c r="K19" s="13">
        <v>3</v>
      </c>
      <c r="L19" s="13"/>
      <c r="M19" s="5"/>
      <c r="N19" s="5"/>
      <c r="O19" s="5"/>
    </row>
    <row r="20" s="1" customFormat="1" ht="15.75" spans="1:15">
      <c r="A20" s="12"/>
      <c r="B20" s="12"/>
      <c r="C20" s="5"/>
      <c r="D20" s="16" t="s">
        <v>49</v>
      </c>
      <c r="E20" s="17"/>
      <c r="F20" s="18"/>
      <c r="G20" s="5" t="s">
        <v>47</v>
      </c>
      <c r="H20" s="15">
        <v>0.95</v>
      </c>
      <c r="I20" s="13"/>
      <c r="J20" s="29">
        <v>10</v>
      </c>
      <c r="K20" s="16">
        <v>10</v>
      </c>
      <c r="L20" s="18"/>
      <c r="M20" s="6"/>
      <c r="N20" s="7"/>
      <c r="O20" s="26"/>
    </row>
    <row r="21" s="1" customFormat="1" ht="15.75" spans="1:15">
      <c r="A21" s="12"/>
      <c r="B21" s="12"/>
      <c r="C21" s="5"/>
      <c r="D21" s="13" t="s">
        <v>50</v>
      </c>
      <c r="E21" s="13"/>
      <c r="F21" s="13"/>
      <c r="G21" s="5" t="s">
        <v>47</v>
      </c>
      <c r="H21" s="15">
        <v>0.9</v>
      </c>
      <c r="I21" s="13"/>
      <c r="J21" s="29">
        <v>5</v>
      </c>
      <c r="K21" s="13">
        <v>5</v>
      </c>
      <c r="L21" s="13"/>
      <c r="M21" s="5"/>
      <c r="N21" s="5"/>
      <c r="O21" s="5"/>
    </row>
    <row r="22" s="1" customFormat="1" ht="15.75" spans="1:15">
      <c r="A22" s="12"/>
      <c r="B22" s="12"/>
      <c r="C22" s="5" t="s">
        <v>51</v>
      </c>
      <c r="D22" s="13" t="s">
        <v>52</v>
      </c>
      <c r="E22" s="13"/>
      <c r="F22" s="13"/>
      <c r="G22" s="5" t="s">
        <v>53</v>
      </c>
      <c r="H22" s="19" t="s">
        <v>54</v>
      </c>
      <c r="I22" s="19"/>
      <c r="J22" s="29">
        <v>5</v>
      </c>
      <c r="K22" s="13">
        <v>3</v>
      </c>
      <c r="L22" s="13"/>
      <c r="M22" s="5" t="s">
        <v>55</v>
      </c>
      <c r="N22" s="5"/>
      <c r="O22" s="5"/>
    </row>
    <row r="23" s="1" customFormat="1" ht="25.5" spans="1:15">
      <c r="A23" s="12"/>
      <c r="B23" s="11" t="s">
        <v>56</v>
      </c>
      <c r="C23" s="5" t="s">
        <v>57</v>
      </c>
      <c r="D23" s="13" t="s">
        <v>58</v>
      </c>
      <c r="E23" s="13"/>
      <c r="F23" s="13"/>
      <c r="G23" s="5" t="s">
        <v>59</v>
      </c>
      <c r="H23" s="13" t="s">
        <v>60</v>
      </c>
      <c r="I23" s="13"/>
      <c r="J23" s="29">
        <v>10</v>
      </c>
      <c r="K23" s="30">
        <v>10</v>
      </c>
      <c r="L23" s="30"/>
      <c r="M23" s="5"/>
      <c r="N23" s="5"/>
      <c r="O23" s="5"/>
    </row>
    <row r="24" s="1" customFormat="1" ht="25.5" spans="1:15">
      <c r="A24" s="12"/>
      <c r="B24" s="5" t="s">
        <v>61</v>
      </c>
      <c r="C24" s="5" t="s">
        <v>62</v>
      </c>
      <c r="D24" s="13" t="s">
        <v>63</v>
      </c>
      <c r="E24" s="13"/>
      <c r="F24" s="13"/>
      <c r="G24" s="5" t="s">
        <v>64</v>
      </c>
      <c r="H24" s="13" t="s">
        <v>64</v>
      </c>
      <c r="I24" s="13"/>
      <c r="J24" s="29">
        <v>30</v>
      </c>
      <c r="K24" s="13">
        <v>30</v>
      </c>
      <c r="L24" s="13"/>
      <c r="M24" s="5"/>
      <c r="N24" s="5"/>
      <c r="O24" s="5"/>
    </row>
    <row r="25" s="1" customFormat="1" ht="25.5" spans="1:15">
      <c r="A25" s="20"/>
      <c r="B25" s="5" t="s">
        <v>65</v>
      </c>
      <c r="C25" s="5" t="s">
        <v>66</v>
      </c>
      <c r="D25" s="13" t="s">
        <v>67</v>
      </c>
      <c r="E25" s="13"/>
      <c r="F25" s="13"/>
      <c r="G25" s="5" t="s">
        <v>68</v>
      </c>
      <c r="H25" s="21">
        <v>0.9</v>
      </c>
      <c r="I25" s="21"/>
      <c r="J25" s="29">
        <v>10</v>
      </c>
      <c r="K25" s="13">
        <v>10</v>
      </c>
      <c r="L25" s="13"/>
      <c r="M25" s="5"/>
      <c r="N25" s="5"/>
      <c r="O25" s="5"/>
    </row>
    <row r="26" s="2" customFormat="1" spans="1:15">
      <c r="A26" s="22" t="s">
        <v>69</v>
      </c>
      <c r="B26" s="22"/>
      <c r="C26" s="22"/>
      <c r="D26" s="22"/>
      <c r="E26" s="22"/>
      <c r="F26" s="22"/>
      <c r="G26" s="22"/>
      <c r="H26" s="22"/>
      <c r="I26" s="22"/>
      <c r="J26" s="22">
        <f>SUM(J15:J25)+10</f>
        <v>100</v>
      </c>
      <c r="K26" s="31">
        <f>SUM(K15:K25)+N7</f>
        <v>97.9833891780138</v>
      </c>
      <c r="L26" s="22"/>
      <c r="M26" s="32" t="s">
        <v>70</v>
      </c>
      <c r="N26" s="32"/>
      <c r="O26" s="32"/>
    </row>
    <row r="27" spans="1:15">
      <c r="A27" s="23" t="s">
        <v>71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</sheetData>
  <mergeCells count="10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2"/>
    <mergeCell ref="C13:C14"/>
    <mergeCell ref="C15:C17"/>
    <mergeCell ref="C18:C21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2024-06-05T07:16:54Z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BCEB1E1B0E82407282C6C67A7CBD6F45_13</vt:lpwstr>
  </property>
  <property fmtid="{D5CDD505-2E9C-101B-9397-08002B2CF9AE}" pid="4" name="KSOReadingLayout">
    <vt:bool>true</vt:bool>
  </property>
</Properties>
</file>