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京津冀房车巡游" sheetId="1" r:id="rId1"/>
  </sheets>
  <definedNames>
    <definedName name="_xlnm.Print_Area" localSheetId="0">京津冀房车巡游!$A$1:$O$41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<sst xmlns="http://schemas.openxmlformats.org/spreadsheetml/2006/main" count="91" uniqueCount="72">
  <si>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</si>
  <si>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</si>
  <si>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</si>
  <si>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京津冀房车巡游</t>
  </si>
  <si>
    <t>主管部门</t>
  </si>
  <si>
    <t>北京市文化和旅游局</t>
  </si>
  <si>
    <t>实施单位</t>
  </si>
  <si>
    <t>北京市文化和旅游局本级行政</t>
  </si>
  <si>
    <t>项目负责人</t>
  </si>
  <si>
    <t>郑欣</t>
  </si>
  <si>
    <t>联系电话</t>
  </si>
  <si>
    <t>5552-5576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</si>
  <si>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</si>
  <si>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</si>
  <si>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</si>
  <si>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</si>
  <si>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</si>
  <si>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</si>
  <si>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</si>
  <si>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</si>
  <si>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</si>
  <si>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</si>
  <si>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</si>
  <si>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</si>
  <si>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</si>
  <si>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</si>
  <si>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</si>
  <si>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1、大力宣传推广北京汽车露营旅游活动，打造北京汽车露营旅游活动品牌；
2、为北京居民及业内人士提供一个高层次的汽车露营旅游交流平台；
3、为北京市发展汽车露营旅游产业引入新思路、新理念。</t>
  </si>
  <si>
    <t>1.举办2023京津冀晋房车巡游活动发车仪式；
2.举办2023京津冀晋房车巡游主题活动（亦创国际会展中心、延庆世园公园、天津诺曼星空营地、河北石家庄漫山花溪谷营地、涉县娲皇宫营地、129师纪念馆、山西长治晋道房车营地等）；
3.举办首届京津冀晋露营大会、房车露营文化交流及非遗文化展演、移动式国风房车市集、文艺演出交流、北京礼物及文创商品老字号巡展、移动图书阅览室等；
4.举办房车露营业内交流会；
5.形成推介京津冀晋自驾旅游路线5条；
6.进行了活动宣传推广。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</si>
  <si>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</si>
  <si>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</si>
  <si>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</si>
  <si>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</si>
  <si>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</si>
  <si>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</si>
  <si>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</si>
  <si>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</si>
  <si>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</si>
  <si>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组织及参与外省市文化旅游相关活动和旅游联盟活动</t>
  </si>
  <si>
    <t>≥10次</t>
  </si>
  <si>
    <t>7次</t>
  </si>
  <si>
    <t>受外省市活动计划调整影响</t>
  </si>
  <si>
    <t>在区域文旅合作地区组织房车巡游活动</t>
  </si>
  <si>
    <t>≥5天</t>
  </si>
  <si>
    <t>12天</t>
  </si>
  <si>
    <t>质量指标</t>
  </si>
  <si>
    <t>巡游活动路线全覆盖</t>
  </si>
  <si>
    <t>优</t>
  </si>
  <si>
    <t>配套设备</t>
  </si>
  <si>
    <t>时效指标</t>
  </si>
  <si>
    <t>制定工作方案时间</t>
  </si>
  <si>
    <t>≤3月</t>
  </si>
  <si>
    <t>3月</t>
  </si>
  <si>
    <t>项目验收时间</t>
  </si>
  <si>
    <t>≤12月</t>
  </si>
  <si>
    <t>11月</t>
  </si>
  <si>
    <t>成本指标</t>
  </si>
  <si>
    <t>经济成本指标</t>
  </si>
  <si>
    <t>项目预算控制数</t>
  </si>
  <si>
    <t>≤69.838万元</t>
  </si>
  <si>
    <t>效益指标</t>
  </si>
  <si>
    <t>社会效益指标</t>
  </si>
  <si>
    <t>为北京市发展汽车露营旅游产业引入新思路、新理念</t>
  </si>
  <si>
    <t>为北京居民及业内人士提供一个高层次的汽车露营旅游交流平台</t>
  </si>
  <si>
    <t>大力宣传推广北京汽车露营旅游活动，打造北京汽车露营旅游活动品牌</t>
  </si>
  <si>
    <t>满意度指标</t>
  </si>
  <si>
    <t>服务对象满意度指标</t>
  </si>
  <si>
    <t>服务对象满意度</t>
  </si>
  <si>
    <t>≥98%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</si>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</sst>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7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ont="1" applyFill="1" applyBorder="1" applyAlignment="1">
      <alignment horizontal="left" vertical="top"/>
    </xf>
    <xf numFmtId="0" fontId="0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8" fontId="0" fillId="0" borderId="9" xfId="0" applyNumberFormat="1" applyFont="1" applyFill="1" applyBorder="1" applyAlignment="1">
      <alignment horizontal="left" vertical="top"/>
    </xf>
    <xf numFmtId="178" fontId="0" fillId="0" borderId="0" xfId="0" applyNumberFormat="1" applyFont="1" applyFill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70" zoomScaleNormal="46" workbookViewId="0">
      <selection activeCell="U12" sqref="U12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2.6952380952381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12.2190476190476" style="2" customWidth="1"/>
    <col min="12" max="12" width="8.25714285714286" style="2" customWidth="1"/>
    <col min="13" max="13" width="12.1142857142857" style="2" customWidth="1"/>
    <col min="14" max="14" width="4.59047619047619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0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8"/>
      <c r="J4" s="6" t="s">
        <v>7</v>
      </c>
      <c r="K4" s="7"/>
      <c r="L4" s="7"/>
      <c r="M4" s="7"/>
      <c r="N4" s="7"/>
      <c r="O4" s="7"/>
    </row>
    <row r="5" ht="30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8"/>
      <c r="J5" s="6" t="s">
        <v>11</v>
      </c>
      <c r="K5" s="7"/>
      <c r="L5" s="7"/>
      <c r="M5" s="7"/>
      <c r="N5" s="7"/>
      <c r="O5" s="7"/>
    </row>
    <row r="6" ht="30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0" customHeight="1" spans="1:15">
      <c r="A7" s="5"/>
      <c r="B7" s="5"/>
      <c r="C7" s="8" t="s">
        <v>19</v>
      </c>
      <c r="D7" s="8"/>
      <c r="E7" s="9">
        <v>69.838</v>
      </c>
      <c r="F7" s="9">
        <v>69.838</v>
      </c>
      <c r="G7" s="9"/>
      <c r="H7" s="9">
        <v>69.838</v>
      </c>
      <c r="I7" s="9"/>
      <c r="J7" s="5">
        <v>10</v>
      </c>
      <c r="K7" s="5"/>
      <c r="L7" s="29">
        <f>H7/F7</f>
        <v>1</v>
      </c>
      <c r="M7" s="29"/>
      <c r="N7" s="30">
        <f>ROUND(L7,4)*J7</f>
        <v>10</v>
      </c>
      <c r="O7" s="30"/>
    </row>
    <row r="8" ht="30" customHeight="1" spans="1:15">
      <c r="A8" s="5"/>
      <c r="B8" s="5"/>
      <c r="C8" s="5" t="s">
        <v>20</v>
      </c>
      <c r="D8" s="5"/>
      <c r="E8" s="9">
        <v>69.838</v>
      </c>
      <c r="F8" s="9">
        <v>69.838</v>
      </c>
      <c r="G8" s="9"/>
      <c r="H8" s="9">
        <v>69.838</v>
      </c>
      <c r="I8" s="9"/>
      <c r="J8" s="5" t="s">
        <v>21</v>
      </c>
      <c r="K8" s="5"/>
      <c r="L8" s="29">
        <f>H8/F8</f>
        <v>1</v>
      </c>
      <c r="M8" s="29"/>
      <c r="N8" s="5" t="s">
        <v>21</v>
      </c>
      <c r="O8" s="5"/>
    </row>
    <row r="9" ht="30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30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26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ht="27" customHeigh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1" t="s">
        <v>18</v>
      </c>
      <c r="L13" s="5"/>
      <c r="M13" s="5" t="s">
        <v>35</v>
      </c>
      <c r="N13" s="5"/>
      <c r="O13" s="5"/>
    </row>
    <row r="14" ht="12" customHeigh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0" customHeight="1" spans="1:15">
      <c r="A15" s="13"/>
      <c r="B15" s="12" t="s">
        <v>36</v>
      </c>
      <c r="C15" s="5" t="s">
        <v>37</v>
      </c>
      <c r="D15" s="14" t="s">
        <v>38</v>
      </c>
      <c r="E15" s="15"/>
      <c r="F15" s="16"/>
      <c r="G15" s="17" t="s">
        <v>39</v>
      </c>
      <c r="H15" s="5" t="s">
        <v>40</v>
      </c>
      <c r="I15" s="5"/>
      <c r="J15" s="32">
        <v>8</v>
      </c>
      <c r="K15" s="5">
        <v>5.6</v>
      </c>
      <c r="L15" s="5"/>
      <c r="M15" s="5" t="s">
        <v>41</v>
      </c>
      <c r="N15" s="5"/>
      <c r="O15" s="5"/>
    </row>
    <row r="16" ht="30" customHeight="1" spans="1:15">
      <c r="A16" s="13"/>
      <c r="B16" s="13"/>
      <c r="C16" s="5"/>
      <c r="D16" s="14" t="s">
        <v>42</v>
      </c>
      <c r="E16" s="15"/>
      <c r="F16" s="16"/>
      <c r="G16" s="17" t="s">
        <v>43</v>
      </c>
      <c r="H16" s="5" t="s">
        <v>44</v>
      </c>
      <c r="I16" s="5"/>
      <c r="J16" s="32">
        <v>8</v>
      </c>
      <c r="K16" s="5">
        <v>8</v>
      </c>
      <c r="L16" s="5"/>
      <c r="M16" s="5"/>
      <c r="N16" s="5"/>
      <c r="O16" s="5"/>
    </row>
    <row r="17" ht="30" customHeight="1" spans="1:15">
      <c r="A17" s="13"/>
      <c r="B17" s="13"/>
      <c r="C17" s="13" t="s">
        <v>45</v>
      </c>
      <c r="D17" s="18" t="s">
        <v>46</v>
      </c>
      <c r="E17" s="19"/>
      <c r="F17" s="20"/>
      <c r="G17" s="17" t="s">
        <v>47</v>
      </c>
      <c r="H17" s="5" t="s">
        <v>47</v>
      </c>
      <c r="I17" s="5"/>
      <c r="J17" s="32">
        <v>7</v>
      </c>
      <c r="K17" s="5">
        <v>6</v>
      </c>
      <c r="L17" s="5"/>
      <c r="M17" s="5"/>
      <c r="N17" s="5"/>
      <c r="O17" s="5"/>
    </row>
    <row r="18" ht="30" customHeight="1" spans="1:15">
      <c r="A18" s="13"/>
      <c r="B18" s="13"/>
      <c r="C18" s="13"/>
      <c r="D18" s="18" t="s">
        <v>48</v>
      </c>
      <c r="E18" s="19"/>
      <c r="F18" s="20"/>
      <c r="G18" s="17" t="s">
        <v>47</v>
      </c>
      <c r="H18" s="5" t="s">
        <v>47</v>
      </c>
      <c r="I18" s="5"/>
      <c r="J18" s="32">
        <v>7</v>
      </c>
      <c r="K18" s="5">
        <v>7</v>
      </c>
      <c r="L18" s="5"/>
      <c r="M18" s="5"/>
      <c r="N18" s="5"/>
      <c r="O18" s="5"/>
    </row>
    <row r="19" ht="30" customHeight="1" spans="1:15">
      <c r="A19" s="13"/>
      <c r="B19" s="13"/>
      <c r="C19" s="12" t="s">
        <v>49</v>
      </c>
      <c r="D19" s="18" t="s">
        <v>50</v>
      </c>
      <c r="E19" s="19"/>
      <c r="F19" s="20"/>
      <c r="G19" s="17" t="s">
        <v>51</v>
      </c>
      <c r="H19" s="5" t="s">
        <v>52</v>
      </c>
      <c r="I19" s="5"/>
      <c r="J19" s="32">
        <v>5</v>
      </c>
      <c r="K19" s="5">
        <v>5</v>
      </c>
      <c r="L19" s="5"/>
      <c r="M19" s="5"/>
      <c r="N19" s="5"/>
      <c r="O19" s="5"/>
    </row>
    <row r="20" ht="30" customHeight="1" spans="1:15">
      <c r="A20" s="13"/>
      <c r="B20" s="13"/>
      <c r="C20" s="13"/>
      <c r="D20" s="18" t="s">
        <v>53</v>
      </c>
      <c r="E20" s="19"/>
      <c r="F20" s="20"/>
      <c r="G20" s="17" t="s">
        <v>54</v>
      </c>
      <c r="H20" s="5" t="s">
        <v>55</v>
      </c>
      <c r="I20" s="5"/>
      <c r="J20" s="32">
        <v>5</v>
      </c>
      <c r="K20" s="5">
        <v>5</v>
      </c>
      <c r="L20" s="5"/>
      <c r="M20" s="5"/>
      <c r="N20" s="5"/>
      <c r="O20" s="5"/>
    </row>
    <row r="21" ht="30" customHeight="1" spans="1:15">
      <c r="A21" s="13"/>
      <c r="B21" s="12" t="s">
        <v>56</v>
      </c>
      <c r="C21" s="12" t="s">
        <v>57</v>
      </c>
      <c r="D21" s="18" t="s">
        <v>58</v>
      </c>
      <c r="E21" s="19"/>
      <c r="F21" s="20"/>
      <c r="G21" s="17" t="s">
        <v>59</v>
      </c>
      <c r="H21" s="5" t="s">
        <v>59</v>
      </c>
      <c r="I21" s="5"/>
      <c r="J21" s="32">
        <v>10</v>
      </c>
      <c r="K21" s="5">
        <v>10</v>
      </c>
      <c r="L21" s="5"/>
      <c r="M21" s="5"/>
      <c r="N21" s="5"/>
      <c r="O21" s="5"/>
    </row>
    <row r="22" ht="30" customHeight="1" spans="1:15">
      <c r="A22" s="13"/>
      <c r="B22" s="5" t="s">
        <v>60</v>
      </c>
      <c r="C22" s="12" t="s">
        <v>61</v>
      </c>
      <c r="D22" s="14" t="s">
        <v>62</v>
      </c>
      <c r="E22" s="15"/>
      <c r="F22" s="16"/>
      <c r="G22" s="17" t="s">
        <v>47</v>
      </c>
      <c r="H22" s="5" t="s">
        <v>47</v>
      </c>
      <c r="I22" s="5"/>
      <c r="J22" s="32">
        <v>10</v>
      </c>
      <c r="K22" s="5">
        <v>10</v>
      </c>
      <c r="L22" s="5"/>
      <c r="M22" s="5"/>
      <c r="N22" s="5"/>
      <c r="O22" s="5"/>
    </row>
    <row r="23" ht="34.95" customHeight="1" spans="1:15">
      <c r="A23" s="13"/>
      <c r="B23" s="5"/>
      <c r="C23" s="13"/>
      <c r="D23" s="14" t="s">
        <v>63</v>
      </c>
      <c r="E23" s="15"/>
      <c r="F23" s="16"/>
      <c r="G23" s="17" t="s">
        <v>47</v>
      </c>
      <c r="H23" s="5" t="s">
        <v>47</v>
      </c>
      <c r="I23" s="5"/>
      <c r="J23" s="32">
        <v>10</v>
      </c>
      <c r="K23" s="5">
        <v>10</v>
      </c>
      <c r="L23" s="5"/>
      <c r="M23" s="5"/>
      <c r="N23" s="5"/>
      <c r="O23" s="5"/>
    </row>
    <row r="24" ht="46.05" customHeight="1" spans="1:15">
      <c r="A24" s="13"/>
      <c r="B24" s="5"/>
      <c r="C24" s="21"/>
      <c r="D24" s="14" t="s">
        <v>64</v>
      </c>
      <c r="E24" s="15"/>
      <c r="F24" s="16"/>
      <c r="G24" s="17" t="s">
        <v>47</v>
      </c>
      <c r="H24" s="5" t="s">
        <v>47</v>
      </c>
      <c r="I24" s="5"/>
      <c r="J24" s="32">
        <v>10</v>
      </c>
      <c r="K24" s="5">
        <v>9</v>
      </c>
      <c r="L24" s="5"/>
      <c r="M24" s="5"/>
      <c r="N24" s="5"/>
      <c r="O24" s="5"/>
    </row>
    <row r="25" ht="47.4" customHeight="1" spans="1:15">
      <c r="A25" s="21"/>
      <c r="B25" s="5" t="s">
        <v>65</v>
      </c>
      <c r="C25" s="5" t="s">
        <v>66</v>
      </c>
      <c r="D25" s="18" t="s">
        <v>67</v>
      </c>
      <c r="E25" s="19"/>
      <c r="F25" s="20"/>
      <c r="G25" s="17" t="s">
        <v>68</v>
      </c>
      <c r="H25" s="22">
        <v>0.98</v>
      </c>
      <c r="I25" s="5"/>
      <c r="J25" s="32">
        <v>10</v>
      </c>
      <c r="K25" s="5">
        <v>8</v>
      </c>
      <c r="L25" s="5"/>
      <c r="M25" s="5"/>
      <c r="N25" s="5"/>
      <c r="O25" s="5"/>
    </row>
    <row r="26" s="1" customFormat="1" ht="47.4" customHeight="1" spans="1:15">
      <c r="A26" s="23" t="s">
        <v>69</v>
      </c>
      <c r="B26" s="23"/>
      <c r="C26" s="23"/>
      <c r="D26" s="23"/>
      <c r="E26" s="23"/>
      <c r="F26" s="23"/>
      <c r="G26" s="23"/>
      <c r="H26" s="23"/>
      <c r="I26" s="23"/>
      <c r="J26" s="33">
        <f>SUM(J15:J25)+J7</f>
        <v>100</v>
      </c>
      <c r="K26" s="34">
        <f>SUM(K15:K25)+N7</f>
        <v>93.6</v>
      </c>
      <c r="L26" s="23"/>
      <c r="M26" s="35" t="s">
        <v>70</v>
      </c>
      <c r="N26" s="35"/>
      <c r="O26" s="35"/>
    </row>
    <row r="27" ht="39.45" customHeight="1" spans="1:15">
      <c r="A27" s="24" t="s">
        <v>71</v>
      </c>
      <c r="B27" s="25"/>
      <c r="C27" s="25"/>
      <c r="D27" s="25"/>
      <c r="E27" s="25"/>
      <c r="F27" s="25"/>
      <c r="G27" s="25"/>
      <c r="H27" s="25"/>
      <c r="I27" s="25"/>
      <c r="J27" s="36"/>
      <c r="K27" s="25"/>
      <c r="L27" s="25"/>
      <c r="M27" s="25"/>
      <c r="N27" s="25"/>
      <c r="O27" s="25"/>
    </row>
    <row r="28" ht="39.45" customHeight="1" spans="1:15">
      <c r="A28" s="26"/>
      <c r="B28" s="26"/>
      <c r="C28" s="26"/>
      <c r="D28" s="26"/>
      <c r="E28" s="26"/>
      <c r="F28" s="26"/>
      <c r="G28" s="26"/>
      <c r="H28" s="26"/>
      <c r="I28" s="26"/>
      <c r="J28" s="37"/>
      <c r="K28" s="26"/>
      <c r="L28" s="26"/>
      <c r="M28" s="26"/>
      <c r="N28" s="26"/>
      <c r="O28" s="26"/>
    </row>
    <row r="29" ht="39.45" customHeight="1" spans="1:15">
      <c r="A29" s="26"/>
      <c r="B29" s="26"/>
      <c r="C29" s="26"/>
      <c r="D29" s="26"/>
      <c r="E29" s="26"/>
      <c r="F29" s="26"/>
      <c r="G29" s="26"/>
      <c r="H29" s="26"/>
      <c r="I29" s="26"/>
      <c r="J29" s="37"/>
      <c r="K29" s="26"/>
      <c r="L29" s="26"/>
      <c r="M29" s="26"/>
      <c r="N29" s="26"/>
      <c r="O29" s="26"/>
    </row>
    <row r="30" ht="39.45" customHeight="1" spans="1:1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</row>
    <row r="31" ht="39.4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ht="39.45" customHeight="1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ht="39.45" customHeight="1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ht="12.75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ht="12.7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ht="12.75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ht="12.75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ht="12.75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ht="12.75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  <row r="40" ht="12.75" spans="1:15">
      <c r="A40" s="27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</row>
    <row r="41" ht="12.75" spans="1:1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</row>
  </sheetData>
  <mergeCells count="11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5"/>
    <mergeCell ref="B13:B14"/>
    <mergeCell ref="B15:B20"/>
    <mergeCell ref="B22:B24"/>
    <mergeCell ref="C13:C14"/>
    <mergeCell ref="C15:C16"/>
    <mergeCell ref="C17:C18"/>
    <mergeCell ref="C19:C20"/>
    <mergeCell ref="C22:C24"/>
    <mergeCell ref="G13:G14"/>
    <mergeCell ref="J13:J14"/>
    <mergeCell ref="A6:B10"/>
    <mergeCell ref="D13:F14"/>
    <mergeCell ref="M13:O14"/>
    <mergeCell ref="H13:I14"/>
    <mergeCell ref="K13:L14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京津冀房车巡游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2024-05-17T02:21:00Z</dcterms:created>
  <dcterms:modified xsi:type="dcterms:W3CDTF">2024-05-20T08:58:05Z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41F85A7B187E485F8A212BFE2C5C6325_11</vt:lpwstr>
  </property>
  <property fmtid="{D5CDD505-2E9C-101B-9397-08002B2CF9AE}" pid="3" name="KSOProductBuildVer">
    <vt:lpwstr>2052-12.1.0.16729</vt:lpwstr>
  </property>
</Properties>
</file>