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1.中国国际服务贸易交易会文旅专题旅游服务展" sheetId="1" r:id="rId1"/>
  </sheets>
  <definedNames>
    <definedName name="_xlnm.Print_Area" localSheetId="0">'1.中国国际服务贸易交易会文旅专题旅游服务展'!$A$1:$O$42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<sst xmlns="http://schemas.openxmlformats.org/spreadsheetml/2006/main" count="92" uniqueCount="79">
  <si>
    <t>附件1：</t>
  </si>
  <si>
    <r>
      <rPr>
        <b/>
        <sz val="14"/>
        <color theme="1"/>
        <rFont val="宋体"/>
        <charset val="134"/>
      </rPr>
      <t xml:space="preserve">北京市文旅局项目绩效自评表
</t>
    </r>
    <r>
      <rPr>
        <sz val="14"/>
        <color theme="1"/>
        <rFont val="宋体"/>
        <charset val="134"/>
      </rPr>
      <t>（2023年度）</t>
    </r>
  </si>
  <si>
    <t>项目名称</t>
  </si>
  <si>
    <t>中国国际服务贸易交易会文旅专题旅游服务展</t>
  </si>
  <si>
    <t>主管部门</t>
  </si>
  <si>
    <t>北京市文化和旅游局</t>
  </si>
  <si>
    <t>实施单位</t>
  </si>
  <si>
    <t>北京市文化和旅游局本级行政</t>
  </si>
  <si>
    <t>项目负责人</t>
  </si>
  <si>
    <t>郭继红</t>
  </si>
  <si>
    <t>联系电话</t>
  </si>
  <si>
    <t>5552-5808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</si>
  <si>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</si>
  <si>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</si>
  <si>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</si>
  <si>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</si>
  <si>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</si>
  <si>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</si>
  <si>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</si>
  <si>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</si>
  <si>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</si>
  <si>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</si>
  <si>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</si>
  <si>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</si>
  <si>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</si>
  <si>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</si>
  <si>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</si>
  <si>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顺利完成2023年服贸会文旅专题旅游服务展的组织实施工作。  </t>
  </si>
  <si>
    <t>2023年中国国际服务贸易交易会文旅服务专题旅游展于9月2日-6日在首钢园区举办，展览策划主题明确，展陈内容丰富全面，展陈设计特点突出，运营管理安全有序。通过项目实施，搭建了文旅展示交易平台，促进供需对接，充分呈现北京文旅产业的“魅力”“活力”“张力”，为文旅消费潜力释放、市场进一步复苏注入了强劲动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</si>
  <si>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</si>
  <si>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</si>
  <si>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</si>
  <si>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</si>
  <si>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</si>
  <si>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</si>
  <si>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</si>
  <si>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</si>
  <si>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</si>
  <si>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组织互动、推介等活动数量</t>
  </si>
  <si>
    <t>≥5个</t>
  </si>
  <si>
    <t>7个</t>
  </si>
  <si>
    <t>参展单位数量</t>
  </si>
  <si>
    <t>≥30家</t>
  </si>
  <si>
    <t>33家</t>
  </si>
  <si>
    <t>质量指标</t>
  </si>
  <si>
    <t>验收合格率</t>
  </si>
  <si>
    <t>通过</t>
  </si>
  <si>
    <t>时效指标</t>
  </si>
  <si>
    <t>项目实施时间</t>
  </si>
  <si>
    <t>≤9月</t>
  </si>
  <si>
    <t>8月底9月初</t>
  </si>
  <si>
    <t>进行项目总结</t>
  </si>
  <si>
    <t>≤10月</t>
  </si>
  <si>
    <t>9月</t>
  </si>
  <si>
    <t>制定工作方案时间</t>
  </si>
  <si>
    <t>≤5月</t>
  </si>
  <si>
    <t>4月</t>
  </si>
  <si>
    <t>完成招标程序并签订合同</t>
  </si>
  <si>
    <t>≤7月</t>
  </si>
  <si>
    <t>6月</t>
  </si>
  <si>
    <t>成本指标</t>
  </si>
  <si>
    <t>经济成本指标</t>
  </si>
  <si>
    <t>项目预算控制总额</t>
  </si>
  <si>
    <t>≤308.775万元</t>
  </si>
  <si>
    <t>284.70万元</t>
  </si>
  <si>
    <t>效益指标</t>
  </si>
  <si>
    <t>社会效益指标</t>
  </si>
  <si>
    <t>促进文化旅游消费</t>
  </si>
  <si>
    <t>优</t>
  </si>
  <si>
    <t>搭建文旅行业交流平台</t>
  </si>
  <si>
    <t>满意度指标</t>
  </si>
  <si>
    <t>服务对象满意度指标</t>
  </si>
  <si>
    <t>观众满意度</t>
  </si>
  <si>
    <t>≥90%</t>
  </si>
  <si>
    <t>参展单位满意度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</si>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</sst>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6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 wrapText="1"/>
    </xf>
    <xf numFmtId="49" fontId="6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0" zoomScaleNormal="46" workbookViewId="0">
      <selection activeCell="H5" sqref="H5:I5"/>
    </sheetView>
  </sheetViews>
  <sheetFormatPr defaultColWidth="9" defaultRowHeight="13.5"/>
  <cols>
    <col min="1" max="1" width="9.55752212389381" customWidth="1"/>
    <col min="2" max="2" width="10.1061946902655" customWidth="1"/>
    <col min="3" max="3" width="10" customWidth="1"/>
    <col min="4" max="4" width="10.2212389380531" customWidth="1"/>
    <col min="5" max="5" width="11.3362831858407" customWidth="1"/>
    <col min="6" max="6" width="9" customWidth="1"/>
    <col min="7" max="7" width="15.2212389380531" customWidth="1"/>
    <col min="8" max="8" width="9.7787610619469" customWidth="1"/>
    <col min="9" max="9" width="10.2212389380531" customWidth="1"/>
    <col min="10" max="10" width="9.88495575221239" customWidth="1"/>
    <col min="11" max="11" width="11.1061946902655" customWidth="1"/>
    <col min="12" max="12" width="6.7787610619469" customWidth="1"/>
    <col min="13" max="13" width="12.1061946902655" customWidth="1"/>
    <col min="14" max="14" width="16.3362831858407" customWidth="1"/>
    <col min="15" max="15" width="8.55752212389381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2.8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22.8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5"/>
      <c r="J4" s="6" t="s">
        <v>7</v>
      </c>
      <c r="K4" s="7"/>
      <c r="L4" s="7"/>
      <c r="M4" s="7"/>
      <c r="N4" s="7"/>
      <c r="O4" s="7"/>
    </row>
    <row r="5" ht="28.2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5"/>
      <c r="J5" s="6" t="s">
        <v>11</v>
      </c>
      <c r="K5" s="7"/>
      <c r="L5" s="7"/>
      <c r="M5" s="7"/>
      <c r="N5" s="7"/>
      <c r="O5" s="7"/>
    </row>
    <row r="6" ht="22.8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2.8" customHeight="1" spans="1:15">
      <c r="A7" s="5"/>
      <c r="B7" s="5"/>
      <c r="C7" s="8" t="s">
        <v>19</v>
      </c>
      <c r="D7" s="8"/>
      <c r="E7" s="9">
        <v>308.775</v>
      </c>
      <c r="F7" s="9">
        <v>287.775</v>
      </c>
      <c r="G7" s="9"/>
      <c r="H7" s="9">
        <v>284.695986</v>
      </c>
      <c r="I7" s="9"/>
      <c r="J7" s="5">
        <v>10</v>
      </c>
      <c r="K7" s="5"/>
      <c r="L7" s="26">
        <f>H7/F7</f>
        <v>0.989300620276258</v>
      </c>
      <c r="M7" s="26"/>
      <c r="N7" s="27">
        <f>ROUND(L7,4)*J7</f>
        <v>9.893</v>
      </c>
      <c r="O7" s="27"/>
    </row>
    <row r="8" ht="22.8" customHeight="1" spans="1:15">
      <c r="A8" s="5"/>
      <c r="B8" s="5"/>
      <c r="C8" s="5" t="s">
        <v>20</v>
      </c>
      <c r="D8" s="5"/>
      <c r="E8" s="9">
        <v>308.775</v>
      </c>
      <c r="F8" s="9">
        <v>287.775</v>
      </c>
      <c r="G8" s="9"/>
      <c r="H8" s="9">
        <v>284.695986</v>
      </c>
      <c r="I8" s="9"/>
      <c r="J8" s="5" t="s">
        <v>21</v>
      </c>
      <c r="K8" s="5"/>
      <c r="L8" s="26">
        <f>H8/F8</f>
        <v>0.989300620276258</v>
      </c>
      <c r="M8" s="26"/>
      <c r="N8" s="5" t="s">
        <v>21</v>
      </c>
      <c r="O8" s="5"/>
    </row>
    <row r="9" ht="22.8" customHeigh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2.8" customHeigh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52.95" customHeight="1" spans="1:15">
      <c r="A12" s="5"/>
      <c r="B12" s="10" t="s">
        <v>27</v>
      </c>
      <c r="C12" s="10"/>
      <c r="D12" s="10"/>
      <c r="E12" s="10"/>
      <c r="F12" s="10"/>
      <c r="G12" s="10"/>
      <c r="H12" s="11" t="s">
        <v>28</v>
      </c>
      <c r="I12" s="11"/>
      <c r="J12" s="11"/>
      <c r="K12" s="11"/>
      <c r="L12" s="11"/>
      <c r="M12" s="11"/>
      <c r="N12" s="11"/>
      <c r="O12" s="11"/>
    </row>
    <row r="13" ht="38.4" customHeight="1" spans="1:15">
      <c r="A13" s="12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8" t="s">
        <v>18</v>
      </c>
      <c r="L13" s="5"/>
      <c r="M13" s="5" t="s">
        <v>35</v>
      </c>
      <c r="N13" s="5"/>
      <c r="O13" s="5"/>
    </row>
    <row r="14" ht="38.4" customHeight="1" spans="1:15">
      <c r="A14" s="1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25.2" customHeight="1" spans="1:15">
      <c r="A15" s="13"/>
      <c r="B15" s="5" t="s">
        <v>36</v>
      </c>
      <c r="C15" s="5" t="s">
        <v>37</v>
      </c>
      <c r="D15" s="14" t="s">
        <v>38</v>
      </c>
      <c r="E15" s="15"/>
      <c r="F15" s="15"/>
      <c r="G15" s="16" t="s">
        <v>39</v>
      </c>
      <c r="H15" s="17" t="s">
        <v>40</v>
      </c>
      <c r="I15" s="17"/>
      <c r="J15" s="29">
        <v>8</v>
      </c>
      <c r="K15" s="30">
        <v>8</v>
      </c>
      <c r="L15" s="31"/>
      <c r="M15" s="5"/>
      <c r="N15" s="5"/>
      <c r="O15" s="5"/>
    </row>
    <row r="16" ht="25.2" customHeight="1" spans="1:15">
      <c r="A16" s="13"/>
      <c r="B16" s="5"/>
      <c r="C16" s="5"/>
      <c r="D16" s="14" t="s">
        <v>41</v>
      </c>
      <c r="E16" s="15"/>
      <c r="F16" s="15"/>
      <c r="G16" s="16" t="s">
        <v>42</v>
      </c>
      <c r="H16" s="17" t="s">
        <v>43</v>
      </c>
      <c r="I16" s="17"/>
      <c r="J16" s="29">
        <v>8</v>
      </c>
      <c r="K16" s="30">
        <v>8</v>
      </c>
      <c r="L16" s="31"/>
      <c r="M16" s="6"/>
      <c r="N16" s="7"/>
      <c r="O16" s="25"/>
    </row>
    <row r="17" ht="25.2" customHeight="1" spans="1:15">
      <c r="A17" s="13"/>
      <c r="B17" s="5"/>
      <c r="C17" s="5" t="s">
        <v>44</v>
      </c>
      <c r="D17" s="14" t="s">
        <v>45</v>
      </c>
      <c r="E17" s="15"/>
      <c r="F17" s="15"/>
      <c r="G17" s="16" t="s">
        <v>46</v>
      </c>
      <c r="H17" s="17" t="s">
        <v>46</v>
      </c>
      <c r="I17" s="17"/>
      <c r="J17" s="29">
        <v>12</v>
      </c>
      <c r="K17" s="30">
        <v>12</v>
      </c>
      <c r="L17" s="31"/>
      <c r="M17" s="6"/>
      <c r="N17" s="7"/>
      <c r="O17" s="25"/>
    </row>
    <row r="18" ht="25.2" customHeight="1" spans="1:15">
      <c r="A18" s="13"/>
      <c r="B18" s="5"/>
      <c r="C18" s="5" t="s">
        <v>47</v>
      </c>
      <c r="D18" s="14" t="s">
        <v>48</v>
      </c>
      <c r="E18" s="15"/>
      <c r="F18" s="15"/>
      <c r="G18" s="16" t="s">
        <v>49</v>
      </c>
      <c r="H18" s="18" t="s">
        <v>50</v>
      </c>
      <c r="I18" s="18"/>
      <c r="J18" s="29">
        <v>3</v>
      </c>
      <c r="K18" s="30">
        <v>3</v>
      </c>
      <c r="L18" s="31"/>
      <c r="M18" s="6"/>
      <c r="N18" s="7"/>
      <c r="O18" s="25"/>
    </row>
    <row r="19" ht="25.2" customHeight="1" spans="1:15">
      <c r="A19" s="13"/>
      <c r="B19" s="5"/>
      <c r="C19" s="5"/>
      <c r="D19" s="14" t="s">
        <v>51</v>
      </c>
      <c r="E19" s="15"/>
      <c r="F19" s="15"/>
      <c r="G19" s="16" t="s">
        <v>52</v>
      </c>
      <c r="H19" s="18" t="s">
        <v>53</v>
      </c>
      <c r="I19" s="18"/>
      <c r="J19" s="29">
        <v>3</v>
      </c>
      <c r="K19" s="30">
        <v>3</v>
      </c>
      <c r="L19" s="31"/>
      <c r="M19" s="6"/>
      <c r="N19" s="7"/>
      <c r="O19" s="25"/>
    </row>
    <row r="20" ht="25.2" customHeight="1" spans="1:15">
      <c r="A20" s="13"/>
      <c r="B20" s="5"/>
      <c r="C20" s="5"/>
      <c r="D20" s="14" t="s">
        <v>54</v>
      </c>
      <c r="E20" s="15"/>
      <c r="F20" s="15"/>
      <c r="G20" s="16" t="s">
        <v>55</v>
      </c>
      <c r="H20" s="18" t="s">
        <v>56</v>
      </c>
      <c r="I20" s="18"/>
      <c r="J20" s="29">
        <v>3</v>
      </c>
      <c r="K20" s="30">
        <v>3</v>
      </c>
      <c r="L20" s="31"/>
      <c r="M20" s="6"/>
      <c r="N20" s="7"/>
      <c r="O20" s="25"/>
    </row>
    <row r="21" ht="25.2" customHeight="1" spans="1:15">
      <c r="A21" s="13"/>
      <c r="B21" s="5"/>
      <c r="C21" s="5"/>
      <c r="D21" s="14" t="s">
        <v>57</v>
      </c>
      <c r="E21" s="15"/>
      <c r="F21" s="15"/>
      <c r="G21" s="16" t="s">
        <v>58</v>
      </c>
      <c r="H21" s="18" t="s">
        <v>59</v>
      </c>
      <c r="I21" s="18"/>
      <c r="J21" s="29">
        <v>3</v>
      </c>
      <c r="K21" s="30">
        <v>3</v>
      </c>
      <c r="L21" s="31"/>
      <c r="M21" s="6"/>
      <c r="N21" s="7"/>
      <c r="O21" s="25"/>
    </row>
    <row r="22" ht="25.2" customHeight="1" spans="1:15">
      <c r="A22" s="13"/>
      <c r="B22" s="5" t="s">
        <v>60</v>
      </c>
      <c r="C22" s="5" t="s">
        <v>61</v>
      </c>
      <c r="D22" s="14" t="s">
        <v>62</v>
      </c>
      <c r="E22" s="15"/>
      <c r="F22" s="15"/>
      <c r="G22" s="16" t="s">
        <v>63</v>
      </c>
      <c r="H22" s="18" t="s">
        <v>64</v>
      </c>
      <c r="I22" s="18"/>
      <c r="J22" s="29">
        <v>10</v>
      </c>
      <c r="K22" s="30">
        <v>10</v>
      </c>
      <c r="L22" s="31"/>
      <c r="M22" s="6"/>
      <c r="N22" s="7"/>
      <c r="O22" s="25"/>
    </row>
    <row r="23" ht="25.2" customHeight="1" spans="1:15">
      <c r="A23" s="13"/>
      <c r="B23" s="5" t="s">
        <v>65</v>
      </c>
      <c r="C23" s="5" t="s">
        <v>66</v>
      </c>
      <c r="D23" s="14" t="s">
        <v>67</v>
      </c>
      <c r="E23" s="15"/>
      <c r="F23" s="15"/>
      <c r="G23" s="16" t="s">
        <v>68</v>
      </c>
      <c r="H23" s="18" t="s">
        <v>68</v>
      </c>
      <c r="I23" s="18"/>
      <c r="J23" s="29">
        <v>15</v>
      </c>
      <c r="K23" s="32">
        <v>15</v>
      </c>
      <c r="L23" s="33"/>
      <c r="M23" s="6"/>
      <c r="N23" s="7"/>
      <c r="O23" s="25"/>
    </row>
    <row r="24" ht="25.2" customHeight="1" spans="1:15">
      <c r="A24" s="13"/>
      <c r="B24" s="5"/>
      <c r="C24" s="5"/>
      <c r="D24" s="14" t="s">
        <v>69</v>
      </c>
      <c r="E24" s="15"/>
      <c r="F24" s="15"/>
      <c r="G24" s="16" t="s">
        <v>68</v>
      </c>
      <c r="H24" s="18" t="s">
        <v>68</v>
      </c>
      <c r="I24" s="18"/>
      <c r="J24" s="29">
        <v>15</v>
      </c>
      <c r="K24" s="30">
        <v>14</v>
      </c>
      <c r="L24" s="31"/>
      <c r="M24" s="6"/>
      <c r="N24" s="7"/>
      <c r="O24" s="25"/>
    </row>
    <row r="25" ht="25.2" customHeight="1" spans="1:15">
      <c r="A25" s="13"/>
      <c r="B25" s="5" t="s">
        <v>70</v>
      </c>
      <c r="C25" s="5" t="s">
        <v>71</v>
      </c>
      <c r="D25" s="14" t="s">
        <v>72</v>
      </c>
      <c r="E25" s="15"/>
      <c r="F25" s="15"/>
      <c r="G25" s="16" t="s">
        <v>73</v>
      </c>
      <c r="H25" s="19">
        <v>0.93</v>
      </c>
      <c r="I25" s="34"/>
      <c r="J25" s="29">
        <v>5</v>
      </c>
      <c r="K25" s="30">
        <v>5</v>
      </c>
      <c r="L25" s="31"/>
      <c r="M25" s="6"/>
      <c r="N25" s="7"/>
      <c r="O25" s="25"/>
    </row>
    <row r="26" ht="25.2" customHeight="1" spans="1:15">
      <c r="A26" s="20"/>
      <c r="B26" s="5"/>
      <c r="C26" s="5"/>
      <c r="D26" s="14" t="s">
        <v>74</v>
      </c>
      <c r="E26" s="15"/>
      <c r="F26" s="15"/>
      <c r="G26" s="16" t="s">
        <v>75</v>
      </c>
      <c r="H26" s="19">
        <v>1</v>
      </c>
      <c r="I26" s="34"/>
      <c r="J26" s="29">
        <v>5</v>
      </c>
      <c r="K26" s="30">
        <v>5</v>
      </c>
      <c r="L26" s="31"/>
      <c r="M26" s="5"/>
      <c r="N26" s="5"/>
      <c r="O26" s="5"/>
    </row>
    <row r="27" s="1" customFormat="1" ht="47.4" customHeight="1" spans="1:15">
      <c r="A27" s="21" t="s">
        <v>76</v>
      </c>
      <c r="B27" s="21"/>
      <c r="C27" s="21"/>
      <c r="D27" s="21"/>
      <c r="E27" s="21"/>
      <c r="F27" s="21"/>
      <c r="G27" s="21"/>
      <c r="H27" s="21"/>
      <c r="I27" s="21"/>
      <c r="J27" s="21">
        <f>SUM(J15:J26)+J7</f>
        <v>100</v>
      </c>
      <c r="K27" s="35">
        <f>SUM(K15:K26)+N7</f>
        <v>98.893</v>
      </c>
      <c r="L27" s="21"/>
      <c r="M27" s="36" t="s">
        <v>77</v>
      </c>
      <c r="N27" s="36"/>
      <c r="O27" s="36"/>
    </row>
    <row r="28" ht="39.45" customHeight="1" spans="1:15">
      <c r="A28" s="22" t="s">
        <v>78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4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4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4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45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45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39.45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</sheetData>
  <mergeCells count="103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H15:I15"/>
    <mergeCell ref="K15:L15"/>
    <mergeCell ref="M15:O15"/>
    <mergeCell ref="H16:I16"/>
    <mergeCell ref="K16:L16"/>
    <mergeCell ref="M16:O16"/>
    <mergeCell ref="H17:I17"/>
    <mergeCell ref="K17:L17"/>
    <mergeCell ref="M17:O17"/>
    <mergeCell ref="H18:I18"/>
    <mergeCell ref="K18:L18"/>
    <mergeCell ref="M18:O18"/>
    <mergeCell ref="H19:I19"/>
    <mergeCell ref="K19:L19"/>
    <mergeCell ref="M19:O19"/>
    <mergeCell ref="H20:I20"/>
    <mergeCell ref="K20:L20"/>
    <mergeCell ref="M20:O20"/>
    <mergeCell ref="H21:I21"/>
    <mergeCell ref="K21:L21"/>
    <mergeCell ref="M21:O21"/>
    <mergeCell ref="H22:I22"/>
    <mergeCell ref="K22:L22"/>
    <mergeCell ref="M22:O22"/>
    <mergeCell ref="H23:I23"/>
    <mergeCell ref="K23:L23"/>
    <mergeCell ref="M23:O23"/>
    <mergeCell ref="H24:I24"/>
    <mergeCell ref="K24:L24"/>
    <mergeCell ref="M24:O24"/>
    <mergeCell ref="H25:I25"/>
    <mergeCell ref="K25:L25"/>
    <mergeCell ref="M25:O25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4"/>
    <mergeCell ref="B25:B26"/>
    <mergeCell ref="C13:C14"/>
    <mergeCell ref="C15:C16"/>
    <mergeCell ref="C18:C21"/>
    <mergeCell ref="C23:C24"/>
    <mergeCell ref="C25:C26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1.中国国际服务贸易交易会文旅专题旅游服务展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事业六部</cp:lastModifiedBy>
  <dcterms:created xsi:type="dcterms:W3CDTF">2024-04-07T11:26:00Z</dcterms:created>
  <dcterms:modified xsi:type="dcterms:W3CDTF">2024-05-20T08:46:41Z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045263091D794853A56A019E22E19932_11</vt:lpwstr>
  </property>
  <property fmtid="{D5CDD505-2E9C-101B-9397-08002B2CF9AE}" pid="3" name="KSOProductBuildVer">
    <vt:lpwstr>2052-12.1.0.16729</vt:lpwstr>
  </property>
</Properties>
</file>