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<sst xmlns="http://schemas.openxmlformats.org/spreadsheetml/2006/main" count="85" uniqueCount="72">
  <si>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</si>
  <si>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</si>
  <si>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</si>
  <si>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中国旅游日活动</t>
  </si>
  <si>
    <t>主管部门</t>
  </si>
  <si>
    <t>北京市文化和旅游局</t>
  </si>
  <si>
    <t>实施单位</t>
  </si>
  <si>
    <t>北京市文化和旅游局本级行政</t>
  </si>
  <si>
    <t>项目负责人</t>
  </si>
  <si>
    <t>潘荣</t>
  </si>
  <si>
    <t>联系电话</t>
  </si>
  <si>
    <t>5552-5792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</si>
  <si>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</si>
  <si>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</si>
  <si>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</si>
  <si>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</si>
  <si>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</si>
  <si>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</si>
  <si>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</si>
  <si>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</si>
  <si>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</si>
  <si>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</si>
  <si>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</si>
  <si>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</si>
  <si>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</si>
  <si>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</si>
  <si>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</si>
  <si>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、通过深入宣传和组织开展利民惠民的“中国旅游日”活动，推动“5·19中国旅游日”成为文旅融合发展成果的“宣传日”和“展示日”、全民分享旅游幸福的“惠民日”。2、调动各区积极性，推陈出新以视频、海报、H5、惠民政策的展示内容，打造十六区特色旅游产品，文旅消费互促升级。3、以现场观摩中轴线、天坛等独具首都特色的城市文化地标旅游路线，彰显“古都文化、红色文化、京味文化、创新文化”的城市特色，打造成为文化建设成果的重要展示平台，讲好中国故事的重要传播平台。4、通过“金牌导游云打卡”形式扩大导游影响力，吸引更多游客线下体验美好旅程，带动文旅消费。5、秉承“科技赋能文化”发展战略，以VR沉浸式体验、3D展示、虚拟人的呈现形式，展现文旅消费全新生机。        
      </t>
  </si>
  <si>
    <t xml:space="preserve">1、通过深入宣传和组织开展利民惠民的“中国旅游日”活动，面向市民、游客陆续推出502项惠民举措及活动，其中惠民举措340项、活动162场，150家文旅企业将部分惠民活动带到北京分会场现场。                2、联动16区、旅游行业协会等单位，在活动中推陈“文旅局长秀文旅”视频，以海报及H5形式发布各业态惠民举措信息，展示16区特色旅游产品，发布后浏览数据良好。                                          3、活动通过文旅融合发展成果主题展、文旅市集内容，现场摩中轴线、天坛、长城、大运河等独具首都特色的城市文化地标旅游路线，彰显“四大文化”的城市特色，成为文化建设成果的重要展示窗口，讲好中国故事的重要传播平台。                                                                                                                                                                            4、联动16区组织开展旅游推介活动，邀请了金牌导游对特色景区周波直播打卡，围绕旅游全要素进行宣传推介，带动文旅消费。                                                                                     5、文旅市集的文旅惠民产品展销区设有“科技文旅”主题体验，现场以VR的形式体验等级景区、红色游景区、等级民宿、全国乡村旅游重点村镇等旅游特色，以3D模型的形式展示及体验大运河文化带、长城文化带、永定河文化带沿线的特色旅游资源点，全方位展现文旅消费全新生机。       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</si>
  <si>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</si>
  <si>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</si>
  <si>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</si>
  <si>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</si>
  <si>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</si>
  <si>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</si>
  <si>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</si>
  <si>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</si>
  <si>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</si>
  <si>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推出文旅惠民举措数量</t>
  </si>
  <si>
    <t>≥300项</t>
  </si>
  <si>
    <t>502项</t>
  </si>
  <si>
    <t>宣传海报及展板</t>
  </si>
  <si>
    <t>≥16个</t>
  </si>
  <si>
    <t>42个</t>
  </si>
  <si>
    <t>质量指标</t>
  </si>
  <si>
    <t>中国旅游日北京分会场启动仪式</t>
  </si>
  <si>
    <t>成功举办</t>
  </si>
  <si>
    <t>时效指标</t>
  </si>
  <si>
    <t>活动宣传预热</t>
  </si>
  <si>
    <t>≤5月</t>
  </si>
  <si>
    <t>5月</t>
  </si>
  <si>
    <t>=5月</t>
  </si>
  <si>
    <t>资金支出时间</t>
  </si>
  <si>
    <t>≤6月</t>
  </si>
  <si>
    <t>6月</t>
  </si>
  <si>
    <t>成本指标</t>
  </si>
  <si>
    <t>经济成本指标</t>
  </si>
  <si>
    <t>项目预算控制总额</t>
  </si>
  <si>
    <t>≤79.52万元</t>
  </si>
  <si>
    <t>79.43万元</t>
  </si>
  <si>
    <t>效益指标</t>
  </si>
  <si>
    <t>社会效益指标</t>
  </si>
  <si>
    <t>调动各区积极性，推陈出新以视频、海报、H5、惠民政策的展示内容，打造十六区特色旅游产品，文旅消费互促升级</t>
  </si>
  <si>
    <t>优</t>
  </si>
  <si>
    <t>宣传和组织开展利民惠民的“中国旅游日”活动，推动“5·19中国旅游日”成为文旅融合发展成果的“宣传日”和“展示日”、全民分享旅游幸福的“惠民日”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</si>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</sst>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m&quot;月&quot;d&quot;日&quot;;@"/>
    <numFmt numFmtId="178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8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8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0"/>
  <sheetViews>
    <sheetView tabSelected="1" view="pageBreakPreview" zoomScale="5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ht="42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2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2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79.52</v>
      </c>
      <c r="F7" s="9">
        <v>79.52</v>
      </c>
      <c r="G7" s="9"/>
      <c r="H7" s="9">
        <v>79.43</v>
      </c>
      <c r="I7" s="9"/>
      <c r="J7" s="5">
        <v>10</v>
      </c>
      <c r="K7" s="5"/>
      <c r="L7" s="23">
        <f>H7/F7</f>
        <v>0.998868209255533</v>
      </c>
      <c r="M7" s="23"/>
      <c r="N7" s="24">
        <f>J7*L7</f>
        <v>9.98868209255533</v>
      </c>
      <c r="O7" s="24"/>
    </row>
    <row r="8" s="1" customFormat="1" spans="1:15">
      <c r="A8" s="5"/>
      <c r="B8" s="5"/>
      <c r="C8" s="5" t="s">
        <v>20</v>
      </c>
      <c r="D8" s="5"/>
      <c r="E8" s="9">
        <v>79.52</v>
      </c>
      <c r="F8" s="9">
        <v>79.52</v>
      </c>
      <c r="G8" s="9"/>
      <c r="H8" s="9">
        <v>79.43</v>
      </c>
      <c r="I8" s="9"/>
      <c r="J8" s="5" t="s">
        <v>21</v>
      </c>
      <c r="K8" s="5"/>
      <c r="L8" s="23">
        <f>H8/F8</f>
        <v>0.998868209255533</v>
      </c>
      <c r="M8" s="23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119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5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6">
        <v>5</v>
      </c>
      <c r="K15" s="13">
        <v>5</v>
      </c>
      <c r="L15" s="13"/>
      <c r="M15" s="5"/>
      <c r="N15" s="5"/>
      <c r="O15" s="5"/>
    </row>
    <row r="16" s="1" customFormat="1" ht="15.75" spans="1:15">
      <c r="A16" s="12"/>
      <c r="B16" s="12"/>
      <c r="C16" s="5"/>
      <c r="D16" s="13" t="s">
        <v>41</v>
      </c>
      <c r="E16" s="13"/>
      <c r="F16" s="13"/>
      <c r="G16" s="5" t="s">
        <v>42</v>
      </c>
      <c r="H16" s="13" t="s">
        <v>43</v>
      </c>
      <c r="I16" s="13"/>
      <c r="J16" s="26">
        <v>5</v>
      </c>
      <c r="K16" s="13">
        <v>5</v>
      </c>
      <c r="L16" s="13"/>
      <c r="M16" s="5"/>
      <c r="N16" s="5"/>
      <c r="O16" s="5"/>
    </row>
    <row r="17" s="1" customFormat="1" ht="15.75" spans="1:15">
      <c r="A17" s="12"/>
      <c r="B17" s="12"/>
      <c r="C17" s="5" t="s">
        <v>44</v>
      </c>
      <c r="D17" s="13" t="s">
        <v>45</v>
      </c>
      <c r="E17" s="13"/>
      <c r="F17" s="13"/>
      <c r="G17" s="5" t="s">
        <v>46</v>
      </c>
      <c r="H17" s="13" t="s">
        <v>46</v>
      </c>
      <c r="I17" s="13"/>
      <c r="J17" s="26">
        <v>10</v>
      </c>
      <c r="K17" s="13">
        <v>10</v>
      </c>
      <c r="L17" s="13"/>
      <c r="M17" s="5"/>
      <c r="N17" s="5"/>
      <c r="O17" s="5"/>
    </row>
    <row r="18" s="1" customFormat="1" ht="15.75" spans="1:15">
      <c r="A18" s="12"/>
      <c r="B18" s="12"/>
      <c r="C18" s="5" t="s">
        <v>47</v>
      </c>
      <c r="D18" s="13" t="s">
        <v>48</v>
      </c>
      <c r="E18" s="13"/>
      <c r="F18" s="13"/>
      <c r="G18" s="5" t="s">
        <v>49</v>
      </c>
      <c r="H18" s="14" t="s">
        <v>50</v>
      </c>
      <c r="I18" s="14"/>
      <c r="J18" s="26">
        <v>5</v>
      </c>
      <c r="K18" s="13">
        <v>5</v>
      </c>
      <c r="L18" s="13"/>
      <c r="M18" s="5"/>
      <c r="N18" s="5"/>
      <c r="O18" s="5"/>
    </row>
    <row r="19" s="1" customFormat="1" ht="15.75" spans="1:15">
      <c r="A19" s="12"/>
      <c r="B19" s="12"/>
      <c r="C19" s="5"/>
      <c r="D19" s="13" t="s">
        <v>45</v>
      </c>
      <c r="E19" s="13"/>
      <c r="F19" s="13"/>
      <c r="G19" s="30" t="s">
        <v>51</v>
      </c>
      <c r="H19" s="15" t="s">
        <v>50</v>
      </c>
      <c r="I19" s="15"/>
      <c r="J19" s="26">
        <v>5</v>
      </c>
      <c r="K19" s="27">
        <v>5</v>
      </c>
      <c r="L19" s="27"/>
      <c r="M19" s="5"/>
      <c r="N19" s="5"/>
      <c r="O19" s="5"/>
    </row>
    <row r="20" s="1" customFormat="1" ht="15.75" spans="1:15">
      <c r="A20" s="12"/>
      <c r="B20" s="16"/>
      <c r="C20" s="5"/>
      <c r="D20" s="13" t="s">
        <v>52</v>
      </c>
      <c r="E20" s="13"/>
      <c r="F20" s="13"/>
      <c r="G20" s="5" t="s">
        <v>53</v>
      </c>
      <c r="H20" s="13" t="s">
        <v>54</v>
      </c>
      <c r="I20" s="13"/>
      <c r="J20" s="26">
        <v>10</v>
      </c>
      <c r="K20" s="27">
        <v>10</v>
      </c>
      <c r="L20" s="27"/>
      <c r="M20" s="5"/>
      <c r="N20" s="5"/>
      <c r="O20" s="5"/>
    </row>
    <row r="21" s="1" customFormat="1" ht="25.5" spans="1:15">
      <c r="A21" s="12"/>
      <c r="B21" s="11" t="s">
        <v>55</v>
      </c>
      <c r="C21" s="5" t="s">
        <v>56</v>
      </c>
      <c r="D21" s="13" t="s">
        <v>57</v>
      </c>
      <c r="E21" s="13"/>
      <c r="F21" s="13"/>
      <c r="G21" s="5" t="s">
        <v>58</v>
      </c>
      <c r="H21" s="13" t="s">
        <v>59</v>
      </c>
      <c r="I21" s="13"/>
      <c r="J21" s="26">
        <v>10</v>
      </c>
      <c r="K21" s="27">
        <v>10</v>
      </c>
      <c r="L21" s="27"/>
      <c r="M21" s="5"/>
      <c r="N21" s="5"/>
      <c r="O21" s="5"/>
    </row>
    <row r="22" s="1" customFormat="1" ht="59" customHeight="1" spans="1:15">
      <c r="A22" s="12"/>
      <c r="B22" s="5" t="s">
        <v>60</v>
      </c>
      <c r="C22" s="5" t="s">
        <v>61</v>
      </c>
      <c r="D22" s="13" t="s">
        <v>62</v>
      </c>
      <c r="E22" s="13"/>
      <c r="F22" s="13"/>
      <c r="G22" s="5" t="s">
        <v>63</v>
      </c>
      <c r="H22" s="13" t="s">
        <v>26</v>
      </c>
      <c r="I22" s="13"/>
      <c r="J22" s="26">
        <v>15</v>
      </c>
      <c r="K22" s="13">
        <v>14</v>
      </c>
      <c r="L22" s="13"/>
      <c r="M22" s="5"/>
      <c r="N22" s="5"/>
      <c r="O22" s="5"/>
    </row>
    <row r="23" s="1" customFormat="1" ht="74" customHeight="1" spans="1:15">
      <c r="A23" s="12"/>
      <c r="B23" s="5"/>
      <c r="C23" s="5"/>
      <c r="D23" s="13" t="s">
        <v>64</v>
      </c>
      <c r="E23" s="13"/>
      <c r="F23" s="13"/>
      <c r="G23" s="5" t="s">
        <v>63</v>
      </c>
      <c r="H23" s="13" t="s">
        <v>26</v>
      </c>
      <c r="I23" s="13"/>
      <c r="J23" s="26">
        <v>15</v>
      </c>
      <c r="K23" s="13">
        <v>14</v>
      </c>
      <c r="L23" s="13"/>
      <c r="M23" s="5"/>
      <c r="N23" s="5"/>
      <c r="O23" s="5"/>
    </row>
    <row r="24" s="1" customFormat="1" ht="25.5" spans="1:15">
      <c r="A24" s="12"/>
      <c r="B24" s="5" t="s">
        <v>65</v>
      </c>
      <c r="C24" s="5" t="s">
        <v>66</v>
      </c>
      <c r="D24" s="13" t="s">
        <v>67</v>
      </c>
      <c r="E24" s="13"/>
      <c r="F24" s="13"/>
      <c r="G24" s="5" t="s">
        <v>68</v>
      </c>
      <c r="H24" s="17">
        <v>1</v>
      </c>
      <c r="I24" s="17"/>
      <c r="J24" s="26">
        <v>10</v>
      </c>
      <c r="K24" s="13">
        <v>10</v>
      </c>
      <c r="L24" s="13"/>
      <c r="M24" s="5"/>
      <c r="N24" s="5"/>
      <c r="O24" s="5"/>
    </row>
    <row r="25" s="2" customFormat="1" spans="1:15">
      <c r="A25" s="18" t="s">
        <v>69</v>
      </c>
      <c r="B25" s="18"/>
      <c r="C25" s="18"/>
      <c r="D25" s="18"/>
      <c r="E25" s="18"/>
      <c r="F25" s="18"/>
      <c r="G25" s="18"/>
      <c r="H25" s="18"/>
      <c r="I25" s="18"/>
      <c r="J25" s="18">
        <f>SUM(J15:J24,J7)</f>
        <v>100</v>
      </c>
      <c r="K25" s="28">
        <f>SUM(K15:L24,N7)</f>
        <v>97.9886820925553</v>
      </c>
      <c r="L25" s="18"/>
      <c r="M25" s="29" t="s">
        <v>70</v>
      </c>
      <c r="N25" s="29"/>
      <c r="O25" s="29"/>
    </row>
    <row r="26" spans="1:15">
      <c r="A26" s="19" t="s">
        <v>71</v>
      </c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</row>
    <row r="27" spans="1: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</row>
    <row r="28" spans="1: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</row>
    <row r="29" spans="1: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</row>
    <row r="31" spans="1: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</row>
    <row r="32" spans="1: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</row>
    <row r="33" spans="1: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</row>
    <row r="34" spans="1: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</row>
    <row r="35" spans="1: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</row>
    <row r="37" spans="1: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</row>
  </sheetData>
  <mergeCells count="10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4"/>
    <mergeCell ref="B13:B14"/>
    <mergeCell ref="B15:B20"/>
    <mergeCell ref="B22:B23"/>
    <mergeCell ref="C13:C14"/>
    <mergeCell ref="C15:C16"/>
    <mergeCell ref="C18:C20"/>
    <mergeCell ref="C22:C23"/>
    <mergeCell ref="G13:G14"/>
    <mergeCell ref="J13:J14"/>
    <mergeCell ref="H13:I14"/>
    <mergeCell ref="K13:L14"/>
    <mergeCell ref="D13:F14"/>
    <mergeCell ref="M13:O14"/>
    <mergeCell ref="A6:B10"/>
    <mergeCell ref="A26:O40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2024-06-05T07:03:49Z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E636183D837D43F99365E30D3D3141F4_13</vt:lpwstr>
  </property>
</Properties>
</file>