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乡村民宿评定与管理" sheetId="1" r:id="rId1"/>
  </sheets>
  <definedNames>
    <definedName name="_xlnm.Print_Area" localSheetId="0">乡村民宿评定与管理!$A$1:$O$42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<sst xmlns="http://schemas.openxmlformats.org/spreadsheetml/2006/main" count="91" uniqueCount="77">
  <si>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</si>
  <si>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</si>
  <si>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</si>
  <si>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乡村民宿评定与管理</t>
  </si>
  <si>
    <t>主管部门</t>
  </si>
  <si>
    <t>北京市文化和旅游局</t>
  </si>
  <si>
    <t>实施单位</t>
  </si>
  <si>
    <t>北京市文化和旅游局本级行政</t>
  </si>
  <si>
    <t>项目负责人</t>
  </si>
  <si>
    <t>杨韬</t>
  </si>
  <si>
    <t>联系电话</t>
  </si>
  <si>
    <t>5552-5818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</si>
  <si>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</si>
  <si>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</si>
  <si>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</si>
  <si>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</si>
  <si>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</si>
  <si>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</si>
  <si>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</si>
  <si>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</si>
  <si>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</si>
  <si>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</si>
  <si>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</si>
  <si>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</si>
  <si>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</si>
  <si>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</si>
  <si>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</si>
  <si>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2023年计划评定200家以上乡村民宿。通过评定工作的开展，打造特色乡村旅游品牌，进一步推进北京市乡村旅游标准化建设；为京郊农民就业创造机会，为京郊农民增收增加途径，带动京郊地区经济发展。</t>
  </si>
  <si>
    <t>2023年，顺利完成乡村民宿的现场评定工作，涉及305家民宿。通过评定工作的开展，促进了北京市乡村民宿建设条件的提升，使乡村民宿户经营进一步规范，为打造京郊乡村民宿特色，推动北京市乡村民宿高质量发展，发挥乡村旅游在乡村振兴中的重要作用其定了良好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</si>
  <si>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</si>
  <si>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</si>
  <si>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</si>
  <si>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</si>
  <si>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</si>
  <si>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</si>
  <si>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</si>
  <si>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</si>
  <si>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</si>
  <si>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评定乡村民宿</t>
  </si>
  <si>
    <t>≥200个</t>
  </si>
  <si>
    <t>305个</t>
  </si>
  <si>
    <t>质量指标</t>
  </si>
  <si>
    <t>乡村民宿评定符合乡村民宿地方标准《乡村民宿服务要求及评定》（DB11/T1752-2020）</t>
  </si>
  <si>
    <t>优</t>
  </si>
  <si>
    <t>时效指标</t>
  </si>
  <si>
    <t>完成年度乡村民宿评定工作方案</t>
  </si>
  <si>
    <t>≤2月</t>
  </si>
  <si>
    <t>2月</t>
  </si>
  <si>
    <t>进行资源梳理，履行政府采购程序</t>
  </si>
  <si>
    <t>≤5月</t>
  </si>
  <si>
    <t>5月</t>
  </si>
  <si>
    <t>项目实施</t>
  </si>
  <si>
    <t>≤11月</t>
  </si>
  <si>
    <t>6月-11月</t>
  </si>
  <si>
    <t>项目总结</t>
  </si>
  <si>
    <t>≤12月</t>
  </si>
  <si>
    <t>12月</t>
  </si>
  <si>
    <t>成本指标</t>
  </si>
  <si>
    <t>经济成本指标</t>
  </si>
  <si>
    <t>乡村民宿评定</t>
  </si>
  <si>
    <t>≤79.19万元</t>
  </si>
  <si>
    <t>79.19万元</t>
  </si>
  <si>
    <t>效益指标</t>
  </si>
  <si>
    <t>社会效益指标</t>
  </si>
  <si>
    <t>乡村民宿服务接待能力</t>
  </si>
  <si>
    <t>推进乡村民宿产品标准化建设</t>
  </si>
  <si>
    <t>满意度指标</t>
  </si>
  <si>
    <t>服务对象满意度指标</t>
  </si>
  <si>
    <t>游客满意度</t>
  </si>
  <si>
    <t>≥85%</t>
  </si>
  <si>
    <t>乡村民宿对项目实施满意度</t>
  </si>
  <si>
    <t>≥90%</t>
  </si>
  <si>
    <t>游客投诉率</t>
  </si>
  <si>
    <t>≤10%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</si>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</sst>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justify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57" fontId="4" fillId="0" borderId="3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0" fillId="0" borderId="7" xfId="0" applyFont="1" applyFill="1" applyBorder="1" applyAlignment="1">
      <alignment horizontal="center" vertical="center" wrapText="1"/>
    </xf>
    <xf numFmtId="10" fontId="0" fillId="0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57" fontId="4" fillId="0" borderId="7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0" fontId="5" fillId="0" borderId="7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46" workbookViewId="0">
      <selection activeCell="T11" sqref="T11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1.3333333333333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9.62857142857143" style="2" customWidth="1"/>
    <col min="12" max="12" width="19.7619047619048" style="2" customWidth="1"/>
    <col min="13" max="13" width="1.72380952380952" style="2" customWidth="1"/>
    <col min="14" max="14" width="16.3333333333333" style="2" customWidth="1"/>
    <col min="15" max="15" width="8.5523809523809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9"/>
      <c r="J4" s="6" t="s">
        <v>7</v>
      </c>
      <c r="K4" s="7"/>
      <c r="L4" s="7"/>
      <c r="M4" s="7"/>
      <c r="N4" s="7"/>
      <c r="O4" s="7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9"/>
      <c r="J5" s="6" t="s">
        <v>11</v>
      </c>
      <c r="K5" s="7"/>
      <c r="L5" s="7"/>
      <c r="M5" s="7"/>
      <c r="N5" s="7"/>
      <c r="O5" s="7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8" t="s">
        <v>19</v>
      </c>
      <c r="D7" s="8"/>
      <c r="E7" s="9">
        <v>79.19</v>
      </c>
      <c r="F7" s="9">
        <v>79.19</v>
      </c>
      <c r="G7" s="9"/>
      <c r="H7" s="9">
        <v>79.19</v>
      </c>
      <c r="I7" s="9"/>
      <c r="J7" s="5">
        <v>10</v>
      </c>
      <c r="K7" s="5"/>
      <c r="L7" s="30">
        <f>H7/F7</f>
        <v>1</v>
      </c>
      <c r="M7" s="30"/>
      <c r="N7" s="31">
        <f>ROUND(L7,4)*J7</f>
        <v>10</v>
      </c>
      <c r="O7" s="31"/>
    </row>
    <row r="8" ht="27" customHeight="1" spans="1:15">
      <c r="A8" s="5"/>
      <c r="B8" s="5"/>
      <c r="C8" s="5" t="s">
        <v>20</v>
      </c>
      <c r="D8" s="5"/>
      <c r="E8" s="9">
        <v>79.19</v>
      </c>
      <c r="F8" s="9">
        <v>79.19</v>
      </c>
      <c r="G8" s="9"/>
      <c r="H8" s="9">
        <v>79.19</v>
      </c>
      <c r="I8" s="9"/>
      <c r="J8" s="5" t="s">
        <v>21</v>
      </c>
      <c r="K8" s="5"/>
      <c r="L8" s="30">
        <f>H8/F8</f>
        <v>1</v>
      </c>
      <c r="M8" s="30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4.95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ht="38.4" customHeigh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32" t="s">
        <v>18</v>
      </c>
      <c r="L13" s="5"/>
      <c r="M13" s="5" t="s">
        <v>35</v>
      </c>
      <c r="N13" s="5"/>
      <c r="O13" s="5"/>
    </row>
    <row r="14" ht="1" customHeigh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9.95" customHeight="1" spans="1:15">
      <c r="A15" s="12"/>
      <c r="B15" s="11" t="s">
        <v>36</v>
      </c>
      <c r="C15" s="5" t="s">
        <v>37</v>
      </c>
      <c r="D15" s="13" t="s">
        <v>38</v>
      </c>
      <c r="E15" s="14"/>
      <c r="F15" s="15"/>
      <c r="G15" s="16" t="s">
        <v>39</v>
      </c>
      <c r="H15" s="17" t="s">
        <v>40</v>
      </c>
      <c r="I15" s="33"/>
      <c r="J15" s="34">
        <v>20</v>
      </c>
      <c r="K15" s="35">
        <v>20</v>
      </c>
      <c r="L15" s="36"/>
      <c r="M15" s="6"/>
      <c r="N15" s="7"/>
      <c r="O15" s="29"/>
    </row>
    <row r="16" ht="47.4" customHeight="1" spans="1:15">
      <c r="A16" s="12"/>
      <c r="B16" s="12"/>
      <c r="C16" s="5" t="s">
        <v>41</v>
      </c>
      <c r="D16" s="18" t="s">
        <v>42</v>
      </c>
      <c r="E16" s="19"/>
      <c r="F16" s="20"/>
      <c r="G16" s="16" t="s">
        <v>43</v>
      </c>
      <c r="H16" s="17" t="s">
        <v>43</v>
      </c>
      <c r="I16" s="33"/>
      <c r="J16" s="34">
        <v>10</v>
      </c>
      <c r="K16" s="35">
        <v>10</v>
      </c>
      <c r="L16" s="36"/>
      <c r="M16" s="6"/>
      <c r="N16" s="7"/>
      <c r="O16" s="29"/>
    </row>
    <row r="17" ht="19.95" customHeight="1" spans="1:15">
      <c r="A17" s="12"/>
      <c r="B17" s="12"/>
      <c r="C17" s="12" t="s">
        <v>44</v>
      </c>
      <c r="D17" s="13" t="s">
        <v>45</v>
      </c>
      <c r="E17" s="14"/>
      <c r="F17" s="15"/>
      <c r="G17" s="16" t="s">
        <v>46</v>
      </c>
      <c r="H17" s="17" t="s">
        <v>47</v>
      </c>
      <c r="I17" s="33"/>
      <c r="J17" s="34">
        <v>4</v>
      </c>
      <c r="K17" s="35">
        <v>4</v>
      </c>
      <c r="L17" s="36"/>
      <c r="M17" s="6"/>
      <c r="N17" s="7"/>
      <c r="O17" s="29"/>
    </row>
    <row r="18" ht="19.95" customHeight="1" spans="1:15">
      <c r="A18" s="12"/>
      <c r="B18" s="12"/>
      <c r="C18" s="12"/>
      <c r="D18" s="13" t="s">
        <v>48</v>
      </c>
      <c r="E18" s="14"/>
      <c r="F18" s="15"/>
      <c r="G18" s="16" t="s">
        <v>49</v>
      </c>
      <c r="H18" s="17" t="s">
        <v>50</v>
      </c>
      <c r="I18" s="33"/>
      <c r="J18" s="34">
        <v>3</v>
      </c>
      <c r="K18" s="35">
        <v>3</v>
      </c>
      <c r="L18" s="36"/>
      <c r="M18" s="6"/>
      <c r="N18" s="7"/>
      <c r="O18" s="29"/>
    </row>
    <row r="19" ht="19.95" customHeight="1" spans="1:15">
      <c r="A19" s="12"/>
      <c r="B19" s="12"/>
      <c r="C19" s="12"/>
      <c r="D19" s="13" t="s">
        <v>51</v>
      </c>
      <c r="E19" s="14"/>
      <c r="F19" s="15"/>
      <c r="G19" s="16" t="s">
        <v>52</v>
      </c>
      <c r="H19" s="17" t="s">
        <v>53</v>
      </c>
      <c r="I19" s="33"/>
      <c r="J19" s="34">
        <v>8</v>
      </c>
      <c r="K19" s="35">
        <v>8</v>
      </c>
      <c r="L19" s="36"/>
      <c r="M19" s="6"/>
      <c r="N19" s="7"/>
      <c r="O19" s="29"/>
    </row>
    <row r="20" ht="19.95" customHeight="1" spans="1:15">
      <c r="A20" s="12"/>
      <c r="B20" s="12"/>
      <c r="C20" s="21"/>
      <c r="D20" s="13" t="s">
        <v>54</v>
      </c>
      <c r="E20" s="14"/>
      <c r="F20" s="15"/>
      <c r="G20" s="16" t="s">
        <v>55</v>
      </c>
      <c r="H20" s="22" t="s">
        <v>56</v>
      </c>
      <c r="I20" s="37"/>
      <c r="J20" s="34">
        <v>3</v>
      </c>
      <c r="K20" s="35">
        <v>3</v>
      </c>
      <c r="L20" s="36"/>
      <c r="M20" s="6"/>
      <c r="N20" s="7"/>
      <c r="O20" s="29"/>
    </row>
    <row r="21" ht="19.95" customHeight="1" spans="1:15">
      <c r="A21" s="12"/>
      <c r="B21" s="11" t="s">
        <v>57</v>
      </c>
      <c r="C21" s="5" t="s">
        <v>58</v>
      </c>
      <c r="D21" s="13" t="s">
        <v>59</v>
      </c>
      <c r="E21" s="14"/>
      <c r="F21" s="15"/>
      <c r="G21" s="16" t="s">
        <v>60</v>
      </c>
      <c r="H21" s="17" t="s">
        <v>61</v>
      </c>
      <c r="I21" s="33"/>
      <c r="J21" s="34">
        <v>10</v>
      </c>
      <c r="K21" s="38">
        <v>10</v>
      </c>
      <c r="L21" s="39"/>
      <c r="M21" s="6"/>
      <c r="N21" s="7"/>
      <c r="O21" s="29"/>
    </row>
    <row r="22" ht="19.95" customHeight="1" spans="1:15">
      <c r="A22" s="12"/>
      <c r="B22" s="5" t="s">
        <v>62</v>
      </c>
      <c r="C22" s="11" t="s">
        <v>63</v>
      </c>
      <c r="D22" s="13" t="s">
        <v>64</v>
      </c>
      <c r="E22" s="14"/>
      <c r="F22" s="15"/>
      <c r="G22" s="16" t="s">
        <v>43</v>
      </c>
      <c r="H22" s="17" t="s">
        <v>43</v>
      </c>
      <c r="I22" s="33"/>
      <c r="J22" s="34">
        <v>10</v>
      </c>
      <c r="K22" s="17">
        <v>9</v>
      </c>
      <c r="L22" s="33"/>
      <c r="M22" s="6"/>
      <c r="N22" s="7"/>
      <c r="O22" s="29"/>
    </row>
    <row r="23" ht="19.95" customHeight="1" spans="1:15">
      <c r="A23" s="12"/>
      <c r="B23" s="5"/>
      <c r="C23" s="21"/>
      <c r="D23" s="13" t="s">
        <v>65</v>
      </c>
      <c r="E23" s="14"/>
      <c r="F23" s="15"/>
      <c r="G23" s="16" t="s">
        <v>43</v>
      </c>
      <c r="H23" s="17" t="s">
        <v>43</v>
      </c>
      <c r="I23" s="33"/>
      <c r="J23" s="34">
        <v>12</v>
      </c>
      <c r="K23" s="17">
        <v>11</v>
      </c>
      <c r="L23" s="33"/>
      <c r="M23" s="6"/>
      <c r="N23" s="7"/>
      <c r="O23" s="29"/>
    </row>
    <row r="24" ht="19.95" customHeight="1" spans="1:15">
      <c r="A24" s="12"/>
      <c r="B24" s="11" t="s">
        <v>66</v>
      </c>
      <c r="C24" s="12" t="s">
        <v>67</v>
      </c>
      <c r="D24" s="13" t="s">
        <v>68</v>
      </c>
      <c r="E24" s="14"/>
      <c r="F24" s="15"/>
      <c r="G24" s="16" t="s">
        <v>69</v>
      </c>
      <c r="H24" s="23">
        <v>0.9</v>
      </c>
      <c r="I24" s="33"/>
      <c r="J24" s="34">
        <v>4</v>
      </c>
      <c r="K24" s="17">
        <v>3</v>
      </c>
      <c r="L24" s="33"/>
      <c r="M24" s="6"/>
      <c r="N24" s="7"/>
      <c r="O24" s="29"/>
    </row>
    <row r="25" ht="19.95" customHeight="1" spans="1:15">
      <c r="A25" s="12"/>
      <c r="B25" s="12"/>
      <c r="C25" s="12"/>
      <c r="D25" s="13" t="s">
        <v>70</v>
      </c>
      <c r="E25" s="14"/>
      <c r="F25" s="15"/>
      <c r="G25" s="16" t="s">
        <v>71</v>
      </c>
      <c r="H25" s="23">
        <v>0.9</v>
      </c>
      <c r="I25" s="33"/>
      <c r="J25" s="34">
        <v>4</v>
      </c>
      <c r="K25" s="17">
        <v>3</v>
      </c>
      <c r="L25" s="33"/>
      <c r="M25" s="6"/>
      <c r="N25" s="7"/>
      <c r="O25" s="29"/>
    </row>
    <row r="26" ht="19.95" customHeight="1" spans="1:15">
      <c r="A26" s="21"/>
      <c r="B26" s="21"/>
      <c r="C26" s="21"/>
      <c r="D26" s="13" t="s">
        <v>72</v>
      </c>
      <c r="E26" s="14"/>
      <c r="F26" s="15"/>
      <c r="G26" s="16" t="s">
        <v>73</v>
      </c>
      <c r="H26" s="24">
        <v>0</v>
      </c>
      <c r="I26" s="40"/>
      <c r="J26" s="34">
        <v>2</v>
      </c>
      <c r="K26" s="17">
        <v>2</v>
      </c>
      <c r="L26" s="33"/>
      <c r="M26" s="6"/>
      <c r="N26" s="7"/>
      <c r="O26" s="29"/>
    </row>
    <row r="27" s="1" customFormat="1" ht="47.4" customHeight="1" spans="1:15">
      <c r="A27" s="25" t="s">
        <v>74</v>
      </c>
      <c r="B27" s="25"/>
      <c r="C27" s="25"/>
      <c r="D27" s="25"/>
      <c r="E27" s="25"/>
      <c r="F27" s="25"/>
      <c r="G27" s="25"/>
      <c r="H27" s="25"/>
      <c r="I27" s="25"/>
      <c r="J27" s="25">
        <f>SUM(J15:J26)+J7</f>
        <v>100</v>
      </c>
      <c r="K27" s="41">
        <f>SUM(K15:K26)+N7</f>
        <v>96</v>
      </c>
      <c r="L27" s="25"/>
      <c r="M27" s="42" t="s">
        <v>75</v>
      </c>
      <c r="N27" s="42"/>
      <c r="O27" s="42"/>
    </row>
    <row r="28" ht="39.45" customHeight="1" spans="1:15">
      <c r="A28" s="26" t="s">
        <v>76</v>
      </c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45" customHeight="1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ht="39.45" customHeight="1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ht="39.45" customHeight="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ht="39.45" customHeight="1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ht="39.45" customHeight="1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ht="39.45" customHeight="1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ht="12.7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ht="12.75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ht="12.75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ht="12.75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ht="12.75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ht="12.75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ht="12.75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  <row r="42" ht="12.75" spans="1:15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0"/>
    <mergeCell ref="B22:B23"/>
    <mergeCell ref="B24:B26"/>
    <mergeCell ref="C13:C14"/>
    <mergeCell ref="C17:C20"/>
    <mergeCell ref="C22:C23"/>
    <mergeCell ref="C24:C26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乡村民宿评定与管理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2024-05-17T02:14:00Z</dcterms:created>
  <dcterms:modified xsi:type="dcterms:W3CDTF">2024-05-20T08:45:25Z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15EEEF02F1E74E3B8DC6C3F62C81F67F_11</vt:lpwstr>
  </property>
  <property fmtid="{D5CDD505-2E9C-101B-9397-08002B2CF9AE}" pid="3" name="KSOProductBuildVer">
    <vt:lpwstr>2052-12.1.0.16729</vt:lpwstr>
  </property>
</Properties>
</file>