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<sst xmlns="http://schemas.openxmlformats.org/spreadsheetml/2006/main" count="77" uniqueCount="67">
  <si>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</si>
  <si>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</si>
  <si>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</si>
  <si>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三条文化带文旅资源开发及中国世界遗产旅游推广联盟活动项目</t>
  </si>
  <si>
    <t>主管部门</t>
  </si>
  <si>
    <t>北京市文化和旅游局</t>
  </si>
  <si>
    <t>实施单位</t>
  </si>
  <si>
    <t>北京市文化和旅游局本级行政</t>
  </si>
  <si>
    <t>项目负责人</t>
  </si>
  <si>
    <t>解文玉</t>
  </si>
  <si>
    <t>联系电话</t>
  </si>
  <si>
    <t>5552-5588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</si>
  <si>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</si>
  <si>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</si>
  <si>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</si>
  <si>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</si>
  <si>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</si>
  <si>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</si>
  <si>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</si>
  <si>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</si>
  <si>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</si>
  <si>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</si>
  <si>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</si>
  <si>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</si>
  <si>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</si>
  <si>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</si>
  <si>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</si>
  <si>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根据推进全国文化中心建设重点任务和折子工程，不断挖掘三条文化带及大运河长城国家文化公园内涵，推出系列文化和旅游产品。同时组织开展中国世界遗产旅游推广联盟交流活动。         </t>
  </si>
  <si>
    <t>圆满完成全国文化中心重点任务和折子工程，发布“京畿长城”精品旅游线路、“行大运品文化”大运河探访线路、西山永定河文化主题线路，在安阳举办2023中国世界遗产旅游推广联盟大会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</si>
  <si>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</si>
  <si>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</si>
  <si>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</si>
  <si>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</si>
  <si>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</si>
  <si>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</si>
  <si>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</si>
  <si>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</si>
  <si>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</si>
  <si>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设计开发新文旅线路</t>
  </si>
  <si>
    <t>≥30条</t>
  </si>
  <si>
    <t>36条</t>
  </si>
  <si>
    <t>质量指标</t>
  </si>
  <si>
    <t>媒体宣传报道及评价</t>
  </si>
  <si>
    <t>效果较好</t>
  </si>
  <si>
    <t>宣传广泛</t>
  </si>
  <si>
    <t>时效指标</t>
  </si>
  <si>
    <t>制定方案、执行、验收</t>
  </si>
  <si>
    <t>≤12月</t>
  </si>
  <si>
    <t>12月</t>
  </si>
  <si>
    <t>成本指标</t>
  </si>
  <si>
    <t>经济成本指标</t>
  </si>
  <si>
    <t>项目预算控制数</t>
  </si>
  <si>
    <t>≤166.5899万元</t>
  </si>
  <si>
    <t>139.132317万元</t>
  </si>
  <si>
    <t>效益指标</t>
  </si>
  <si>
    <t>社会效益指标</t>
  </si>
  <si>
    <t>提升北京文旅资源吸引力</t>
  </si>
  <si>
    <t>优</t>
  </si>
  <si>
    <t>可持续影响指标</t>
  </si>
  <si>
    <t>带动北京文旅消费提升</t>
  </si>
  <si>
    <t>满意度指标</t>
  </si>
  <si>
    <t>服务对象满意度指标</t>
  </si>
  <si>
    <t>服务对象满意度</t>
  </si>
  <si>
    <t>≥80%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</si>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</sst>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8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view="pageBreakPreview" zoomScale="66" zoomScaleNormal="46" workbookViewId="0">
      <selection activeCell="A2" sqref="$A2:$XFD2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3" t="s">
        <v>0</v>
      </c>
    </row>
    <row r="2" s="1" customFormat="1" ht="4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="1" customFormat="1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="1" customFormat="1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0"/>
      <c r="J4" s="6" t="s">
        <v>7</v>
      </c>
      <c r="K4" s="7"/>
      <c r="L4" s="7"/>
      <c r="M4" s="7"/>
      <c r="N4" s="7"/>
      <c r="O4" s="7"/>
    </row>
    <row r="5" s="1" customFormat="1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0"/>
      <c r="J5" s="6" t="s">
        <v>11</v>
      </c>
      <c r="K5" s="7"/>
      <c r="L5" s="7"/>
      <c r="M5" s="7"/>
      <c r="N5" s="7"/>
      <c r="O5" s="7"/>
    </row>
    <row r="6" s="1" customForma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s="1" customFormat="1" spans="1:15">
      <c r="A7" s="5"/>
      <c r="B7" s="5"/>
      <c r="C7" s="8" t="s">
        <v>19</v>
      </c>
      <c r="D7" s="8"/>
      <c r="E7" s="9">
        <v>166.5899</v>
      </c>
      <c r="F7" s="9">
        <v>166.5899</v>
      </c>
      <c r="G7" s="9"/>
      <c r="H7" s="9">
        <v>139.132317</v>
      </c>
      <c r="I7" s="9"/>
      <c r="J7" s="5">
        <v>10</v>
      </c>
      <c r="K7" s="5"/>
      <c r="L7" s="21">
        <f>H7/F7</f>
        <v>0.835178585256369</v>
      </c>
      <c r="M7" s="21"/>
      <c r="N7" s="22">
        <f>J7*L7</f>
        <v>8.35178585256369</v>
      </c>
      <c r="O7" s="22"/>
    </row>
    <row r="8" s="1" customFormat="1" spans="1:15">
      <c r="A8" s="5"/>
      <c r="B8" s="5"/>
      <c r="C8" s="5" t="s">
        <v>20</v>
      </c>
      <c r="D8" s="5"/>
      <c r="E8" s="9">
        <v>166.5899</v>
      </c>
      <c r="F8" s="9">
        <v>166.5899</v>
      </c>
      <c r="G8" s="9"/>
      <c r="H8" s="9">
        <v>139.132317</v>
      </c>
      <c r="I8" s="9"/>
      <c r="J8" s="5" t="s">
        <v>21</v>
      </c>
      <c r="K8" s="5"/>
      <c r="L8" s="21">
        <f>H8/F8</f>
        <v>0.835178585256369</v>
      </c>
      <c r="M8" s="21"/>
      <c r="N8" s="5" t="s">
        <v>21</v>
      </c>
      <c r="O8" s="5"/>
    </row>
    <row r="9" s="1" customFormat="1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5"/>
      <c r="M9" s="5"/>
      <c r="N9" s="5" t="s">
        <v>21</v>
      </c>
      <c r="O9" s="5"/>
    </row>
    <row r="10" s="1" customFormat="1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5"/>
      <c r="M10" s="5"/>
      <c r="N10" s="5" t="s">
        <v>21</v>
      </c>
      <c r="O10" s="5"/>
    </row>
    <row r="11" s="1" customForma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s="1" customFormat="1" ht="60" customHeight="1" spans="1:15">
      <c r="A12" s="5"/>
      <c r="B12" s="10" t="s">
        <v>27</v>
      </c>
      <c r="C12" s="10"/>
      <c r="D12" s="10"/>
      <c r="E12" s="10"/>
      <c r="F12" s="10"/>
      <c r="G12" s="10"/>
      <c r="H12" s="10" t="s">
        <v>28</v>
      </c>
      <c r="I12" s="10"/>
      <c r="J12" s="10"/>
      <c r="K12" s="10"/>
      <c r="L12" s="10"/>
      <c r="M12" s="10"/>
      <c r="N12" s="10"/>
      <c r="O12" s="10"/>
    </row>
    <row r="13" s="1" customFormat="1" spans="1:15">
      <c r="A13" s="11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23" t="s">
        <v>18</v>
      </c>
      <c r="L13" s="5"/>
      <c r="M13" s="5" t="s">
        <v>35</v>
      </c>
      <c r="N13" s="5"/>
      <c r="O13" s="5"/>
    </row>
    <row r="14" s="1" customFormat="1" spans="1:15">
      <c r="A14" s="12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="1" customFormat="1" ht="15.75" spans="1:15">
      <c r="A15" s="12"/>
      <c r="B15" s="11" t="s">
        <v>36</v>
      </c>
      <c r="C15" s="5" t="s">
        <v>37</v>
      </c>
      <c r="D15" s="13" t="s">
        <v>38</v>
      </c>
      <c r="E15" s="13"/>
      <c r="F15" s="13"/>
      <c r="G15" s="5" t="s">
        <v>39</v>
      </c>
      <c r="H15" s="13" t="s">
        <v>40</v>
      </c>
      <c r="I15" s="13"/>
      <c r="J15" s="24">
        <v>15</v>
      </c>
      <c r="K15" s="13">
        <v>15</v>
      </c>
      <c r="L15" s="13"/>
      <c r="M15" s="5"/>
      <c r="N15" s="5"/>
      <c r="O15" s="5"/>
    </row>
    <row r="16" s="1" customFormat="1" ht="15.75" spans="1:15">
      <c r="A16" s="12"/>
      <c r="B16" s="12"/>
      <c r="C16" s="5" t="s">
        <v>41</v>
      </c>
      <c r="D16" s="13" t="s">
        <v>42</v>
      </c>
      <c r="E16" s="13"/>
      <c r="F16" s="13"/>
      <c r="G16" s="5" t="s">
        <v>43</v>
      </c>
      <c r="H16" s="13" t="s">
        <v>44</v>
      </c>
      <c r="I16" s="13"/>
      <c r="J16" s="24">
        <v>15</v>
      </c>
      <c r="K16" s="13">
        <v>14</v>
      </c>
      <c r="L16" s="13"/>
      <c r="M16" s="5"/>
      <c r="N16" s="5"/>
      <c r="O16" s="5"/>
    </row>
    <row r="17" s="1" customFormat="1" ht="15.75" spans="1:15">
      <c r="A17" s="12"/>
      <c r="B17" s="12"/>
      <c r="C17" s="5" t="s">
        <v>45</v>
      </c>
      <c r="D17" s="13" t="s">
        <v>46</v>
      </c>
      <c r="E17" s="13"/>
      <c r="F17" s="13"/>
      <c r="G17" s="5" t="s">
        <v>47</v>
      </c>
      <c r="H17" s="14" t="s">
        <v>48</v>
      </c>
      <c r="I17" s="14"/>
      <c r="J17" s="24">
        <v>10</v>
      </c>
      <c r="K17" s="13">
        <v>10</v>
      </c>
      <c r="L17" s="13"/>
      <c r="M17" s="5"/>
      <c r="N17" s="5"/>
      <c r="O17" s="5"/>
    </row>
    <row r="18" s="1" customFormat="1" ht="25.5" spans="1:15">
      <c r="A18" s="12"/>
      <c r="B18" s="11" t="s">
        <v>49</v>
      </c>
      <c r="C18" s="5" t="s">
        <v>50</v>
      </c>
      <c r="D18" s="13" t="s">
        <v>51</v>
      </c>
      <c r="E18" s="13"/>
      <c r="F18" s="13"/>
      <c r="G18" s="5" t="s">
        <v>52</v>
      </c>
      <c r="H18" s="13" t="s">
        <v>53</v>
      </c>
      <c r="I18" s="13"/>
      <c r="J18" s="24">
        <v>10</v>
      </c>
      <c r="K18" s="25">
        <v>10</v>
      </c>
      <c r="L18" s="25"/>
      <c r="M18" s="5"/>
      <c r="N18" s="5"/>
      <c r="O18" s="5"/>
    </row>
    <row r="19" s="1" customFormat="1" ht="25.5" spans="1:15">
      <c r="A19" s="12"/>
      <c r="B19" s="5" t="s">
        <v>54</v>
      </c>
      <c r="C19" s="5" t="s">
        <v>55</v>
      </c>
      <c r="D19" s="13" t="s">
        <v>56</v>
      </c>
      <c r="E19" s="13"/>
      <c r="F19" s="13"/>
      <c r="G19" s="5" t="s">
        <v>57</v>
      </c>
      <c r="H19" s="13" t="s">
        <v>57</v>
      </c>
      <c r="I19" s="13"/>
      <c r="J19" s="24">
        <v>15</v>
      </c>
      <c r="K19" s="13">
        <v>14</v>
      </c>
      <c r="L19" s="13"/>
      <c r="M19" s="5"/>
      <c r="N19" s="5"/>
      <c r="O19" s="5"/>
    </row>
    <row r="20" s="1" customFormat="1" ht="25.5" spans="1:15">
      <c r="A20" s="12"/>
      <c r="B20" s="5"/>
      <c r="C20" s="5" t="s">
        <v>58</v>
      </c>
      <c r="D20" s="13" t="s">
        <v>59</v>
      </c>
      <c r="E20" s="13"/>
      <c r="F20" s="13"/>
      <c r="G20" s="5" t="s">
        <v>57</v>
      </c>
      <c r="H20" s="13" t="s">
        <v>57</v>
      </c>
      <c r="I20" s="13"/>
      <c r="J20" s="24">
        <v>15</v>
      </c>
      <c r="K20" s="13">
        <v>14</v>
      </c>
      <c r="L20" s="13"/>
      <c r="M20" s="5"/>
      <c r="N20" s="5"/>
      <c r="O20" s="5"/>
    </row>
    <row r="21" s="1" customFormat="1" ht="25.5" spans="1:15">
      <c r="A21" s="12"/>
      <c r="B21" s="5" t="s">
        <v>60</v>
      </c>
      <c r="C21" s="5" t="s">
        <v>61</v>
      </c>
      <c r="D21" s="13" t="s">
        <v>62</v>
      </c>
      <c r="E21" s="13"/>
      <c r="F21" s="13"/>
      <c r="G21" s="5" t="s">
        <v>63</v>
      </c>
      <c r="H21" s="15">
        <v>0.9</v>
      </c>
      <c r="I21" s="15"/>
      <c r="J21" s="24">
        <v>10</v>
      </c>
      <c r="K21" s="13">
        <v>8</v>
      </c>
      <c r="L21" s="13"/>
      <c r="M21" s="5"/>
      <c r="N21" s="5"/>
      <c r="O21" s="5"/>
    </row>
    <row r="22" s="2" customFormat="1" spans="1:15">
      <c r="A22" s="16" t="s">
        <v>64</v>
      </c>
      <c r="B22" s="16"/>
      <c r="C22" s="16"/>
      <c r="D22" s="16"/>
      <c r="E22" s="16"/>
      <c r="F22" s="16"/>
      <c r="G22" s="16"/>
      <c r="H22" s="16"/>
      <c r="I22" s="16"/>
      <c r="J22" s="16">
        <f>SUM(J15:J21)+10</f>
        <v>100</v>
      </c>
      <c r="K22" s="26">
        <f>SUM(K15:L21)+N7</f>
        <v>93.3517858525637</v>
      </c>
      <c r="L22" s="16"/>
      <c r="M22" s="27" t="s">
        <v>65</v>
      </c>
      <c r="N22" s="27"/>
      <c r="O22" s="27"/>
    </row>
    <row r="23" spans="1:15">
      <c r="A23" s="17" t="s">
        <v>66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</row>
    <row r="24" spans="1:15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</row>
    <row r="25" spans="1:15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</row>
    <row r="26" spans="1:15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</row>
    <row r="27" spans="1:1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</row>
    <row r="28" spans="1:15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</row>
    <row r="29" spans="1:15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</row>
    <row r="30" spans="1:1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</row>
    <row r="31" spans="1:1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</row>
    <row r="32" spans="1:1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</row>
    <row r="33" spans="1:1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</row>
    <row r="34" spans="1:15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</row>
    <row r="35" spans="1:1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</row>
    <row r="36" spans="1:1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</row>
    <row r="37" spans="1:1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</row>
  </sheetData>
  <mergeCells count="9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21"/>
    <mergeCell ref="B13:B14"/>
    <mergeCell ref="B15:B17"/>
    <mergeCell ref="B19:B20"/>
    <mergeCell ref="C13:C14"/>
    <mergeCell ref="G13:G14"/>
    <mergeCell ref="J13:J14"/>
    <mergeCell ref="H13:I14"/>
    <mergeCell ref="K13:L14"/>
    <mergeCell ref="D13:F14"/>
    <mergeCell ref="M13:O14"/>
    <mergeCell ref="A6:B10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2015-06-07T02:19:00Z</dcterms:created>
  <cp:lastPrinted>2023-04-13T17:55:00Z</cp:lastPrinted>
  <dcterms:modified xsi:type="dcterms:W3CDTF">2024-06-05T07:39:13Z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53D514619AF342D0ACD09E0F7E8675AA_13</vt:lpwstr>
  </property>
</Properties>
</file>