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<sst xmlns="http://schemas.openxmlformats.org/spreadsheetml/2006/main" count="73" uniqueCount="64">
  <si>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</si>
  <si>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</si>
  <si>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</si>
  <si>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旅游市场管理与质量提升项目</t>
  </si>
  <si>
    <t>主管部门</t>
  </si>
  <si>
    <t>北京市文化和旅游局</t>
  </si>
  <si>
    <t>实施单位</t>
  </si>
  <si>
    <t>北京市文化和旅游局本级行政</t>
  </si>
  <si>
    <t>项目负责人</t>
  </si>
  <si>
    <t>陈林</t>
  </si>
  <si>
    <t>联系电话</t>
  </si>
  <si>
    <t>5552-5782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</si>
  <si>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</si>
  <si>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</si>
  <si>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</si>
  <si>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</si>
  <si>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</si>
  <si>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</si>
  <si>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</si>
  <si>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</si>
  <si>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</si>
  <si>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</si>
  <si>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</si>
  <si>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</si>
  <si>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</si>
  <si>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</si>
  <si>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</si>
  <si>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按照《文化和旅游部关于加强旅游服务质量监管 提升旅游服务质量的指导意见》要求，根据文化和旅游部部署开展旅行社评定工作，并通过培训交流，提升旅游企业经营水平、市场管理规范水平。</t>
  </si>
  <si>
    <t>按照《文化和旅游部关于加强旅游服务质量监管 提升旅游服务质量的指导意见》要求，通过培训交流，提升旅游企业经营水平、市场管理规范水平。因文旅部在项目启动前未开展旅行社等级评定工作，经请示不再开展此项工作，已退回其中旅行社评定经费。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</si>
  <si>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</si>
  <si>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</si>
  <si>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</si>
  <si>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</si>
  <si>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</si>
  <si>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</si>
  <si>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</si>
  <si>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</si>
  <si>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</si>
  <si>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培训人数</t>
  </si>
  <si>
    <t>≥180人</t>
  </si>
  <si>
    <t>180人</t>
  </si>
  <si>
    <t>培训天数</t>
  </si>
  <si>
    <t>≥8天</t>
  </si>
  <si>
    <t>8天</t>
  </si>
  <si>
    <t>质量指标</t>
  </si>
  <si>
    <t>培训考核通过比率</t>
  </si>
  <si>
    <t>≥80%</t>
  </si>
  <si>
    <t>时效指标</t>
  </si>
  <si>
    <t>完成时间</t>
  </si>
  <si>
    <t>≤12月</t>
  </si>
  <si>
    <t>成本指标</t>
  </si>
  <si>
    <t>经济成本指标</t>
  </si>
  <si>
    <t>预算控制数</t>
  </si>
  <si>
    <t>≤52.88万元</t>
  </si>
  <si>
    <t>41.6482万元</t>
  </si>
  <si>
    <t>社会效益指标</t>
  </si>
  <si>
    <t>提升管理者合法合规经营意识</t>
  </si>
  <si>
    <t>优</t>
  </si>
  <si>
    <t>满意度指标</t>
  </si>
  <si>
    <t>服务对象满意度指标</t>
  </si>
  <si>
    <t>培训学员满意度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</si>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</sst>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60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s="1" customFormat="1" ht="43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1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1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52.88</v>
      </c>
      <c r="F7" s="9">
        <v>43.7802</v>
      </c>
      <c r="G7" s="9"/>
      <c r="H7" s="9">
        <v>41.6482</v>
      </c>
      <c r="I7" s="9"/>
      <c r="J7" s="5">
        <v>10</v>
      </c>
      <c r="K7" s="5"/>
      <c r="L7" s="22">
        <f>H7/F7</f>
        <v>0.951302186833317</v>
      </c>
      <c r="M7" s="22"/>
      <c r="N7" s="23">
        <f>J7*L7</f>
        <v>9.51302186833317</v>
      </c>
      <c r="O7" s="23"/>
    </row>
    <row r="8" s="1" customFormat="1" spans="1:15">
      <c r="A8" s="5"/>
      <c r="B8" s="5"/>
      <c r="C8" s="5" t="s">
        <v>20</v>
      </c>
      <c r="D8" s="5"/>
      <c r="E8" s="9">
        <v>52.88</v>
      </c>
      <c r="F8" s="9">
        <v>43.7802</v>
      </c>
      <c r="G8" s="9"/>
      <c r="H8" s="9">
        <v>41.6482</v>
      </c>
      <c r="I8" s="9"/>
      <c r="J8" s="5" t="s">
        <v>21</v>
      </c>
      <c r="K8" s="5"/>
      <c r="L8" s="22">
        <f>H8/F8</f>
        <v>0.951302186833317</v>
      </c>
      <c r="M8" s="22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61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4" t="s">
        <v>18</v>
      </c>
      <c r="L13" s="5"/>
      <c r="M13" s="5" t="s">
        <v>35</v>
      </c>
      <c r="N13" s="5"/>
      <c r="O13" s="5"/>
    </row>
    <row r="14" s="1" customForma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5"/>
      <c r="B15" s="11" t="s">
        <v>36</v>
      </c>
      <c r="C15" s="5" t="s">
        <v>37</v>
      </c>
      <c r="D15" s="12" t="s">
        <v>38</v>
      </c>
      <c r="E15" s="12"/>
      <c r="F15" s="12"/>
      <c r="G15" s="5" t="s">
        <v>39</v>
      </c>
      <c r="H15" s="12" t="s">
        <v>40</v>
      </c>
      <c r="I15" s="12"/>
      <c r="J15" s="25">
        <v>15</v>
      </c>
      <c r="K15" s="12">
        <v>15</v>
      </c>
      <c r="L15" s="12"/>
      <c r="M15" s="5"/>
      <c r="N15" s="5"/>
      <c r="O15" s="5"/>
    </row>
    <row r="16" s="1" customFormat="1" ht="15.75" spans="1:15">
      <c r="A16" s="5"/>
      <c r="B16" s="13"/>
      <c r="C16" s="5"/>
      <c r="D16" s="12" t="s">
        <v>41</v>
      </c>
      <c r="E16" s="12"/>
      <c r="F16" s="12"/>
      <c r="G16" s="5" t="s">
        <v>42</v>
      </c>
      <c r="H16" s="12" t="s">
        <v>43</v>
      </c>
      <c r="I16" s="12"/>
      <c r="J16" s="25">
        <v>15</v>
      </c>
      <c r="K16" s="12">
        <v>15</v>
      </c>
      <c r="L16" s="12"/>
      <c r="M16" s="5"/>
      <c r="N16" s="5"/>
      <c r="O16" s="5"/>
    </row>
    <row r="17" s="1" customFormat="1" ht="15.75" spans="1:15">
      <c r="A17" s="5"/>
      <c r="B17" s="13"/>
      <c r="C17" s="5" t="s">
        <v>44</v>
      </c>
      <c r="D17" s="12" t="s">
        <v>45</v>
      </c>
      <c r="E17" s="12"/>
      <c r="F17" s="12"/>
      <c r="G17" s="5" t="s">
        <v>46</v>
      </c>
      <c r="H17" s="14">
        <v>1</v>
      </c>
      <c r="I17" s="12"/>
      <c r="J17" s="25">
        <v>10</v>
      </c>
      <c r="K17" s="12">
        <v>10</v>
      </c>
      <c r="L17" s="12"/>
      <c r="M17" s="5"/>
      <c r="N17" s="5"/>
      <c r="O17" s="5"/>
    </row>
    <row r="18" s="1" customFormat="1" ht="15.75" spans="1:15">
      <c r="A18" s="5"/>
      <c r="B18" s="13"/>
      <c r="C18" s="5" t="s">
        <v>47</v>
      </c>
      <c r="D18" s="12" t="s">
        <v>48</v>
      </c>
      <c r="E18" s="12"/>
      <c r="F18" s="12"/>
      <c r="G18" s="5" t="s">
        <v>49</v>
      </c>
      <c r="H18" s="15">
        <v>45261</v>
      </c>
      <c r="I18" s="15"/>
      <c r="J18" s="25">
        <v>10</v>
      </c>
      <c r="K18" s="12">
        <v>10</v>
      </c>
      <c r="L18" s="12"/>
      <c r="M18" s="5"/>
      <c r="N18" s="5"/>
      <c r="O18" s="5"/>
    </row>
    <row r="19" s="1" customFormat="1" ht="25.5" spans="1:15">
      <c r="A19" s="5"/>
      <c r="B19" s="11" t="s">
        <v>50</v>
      </c>
      <c r="C19" s="5" t="s">
        <v>51</v>
      </c>
      <c r="D19" s="12" t="s">
        <v>52</v>
      </c>
      <c r="E19" s="12"/>
      <c r="F19" s="12"/>
      <c r="G19" s="5" t="s">
        <v>53</v>
      </c>
      <c r="H19" s="12" t="s">
        <v>54</v>
      </c>
      <c r="I19" s="12"/>
      <c r="J19" s="25">
        <v>10</v>
      </c>
      <c r="K19" s="26">
        <v>10</v>
      </c>
      <c r="L19" s="26"/>
      <c r="M19" s="5"/>
      <c r="N19" s="5"/>
      <c r="O19" s="5"/>
    </row>
    <row r="20" s="1" customFormat="1" ht="25.5" spans="1:15">
      <c r="A20" s="5"/>
      <c r="B20" s="5"/>
      <c r="C20" s="5" t="s">
        <v>55</v>
      </c>
      <c r="D20" s="12" t="s">
        <v>56</v>
      </c>
      <c r="E20" s="12"/>
      <c r="F20" s="12"/>
      <c r="G20" s="5" t="s">
        <v>57</v>
      </c>
      <c r="H20" s="12" t="s">
        <v>57</v>
      </c>
      <c r="I20" s="12"/>
      <c r="J20" s="25">
        <v>20</v>
      </c>
      <c r="K20" s="12">
        <v>18</v>
      </c>
      <c r="L20" s="12"/>
      <c r="M20" s="5"/>
      <c r="N20" s="5"/>
      <c r="O20" s="5"/>
    </row>
    <row r="21" s="1" customFormat="1" ht="25.5" spans="1:15">
      <c r="A21" s="5"/>
      <c r="B21" s="5" t="s">
        <v>58</v>
      </c>
      <c r="C21" s="5" t="s">
        <v>59</v>
      </c>
      <c r="D21" s="12" t="s">
        <v>60</v>
      </c>
      <c r="E21" s="12"/>
      <c r="F21" s="12"/>
      <c r="G21" s="5" t="s">
        <v>46</v>
      </c>
      <c r="H21" s="16">
        <v>1</v>
      </c>
      <c r="I21" s="16"/>
      <c r="J21" s="25">
        <v>10</v>
      </c>
      <c r="K21" s="12">
        <v>10</v>
      </c>
      <c r="L21" s="12"/>
      <c r="M21" s="5"/>
      <c r="N21" s="5"/>
      <c r="O21" s="5"/>
    </row>
    <row r="22" s="2" customFormat="1" spans="1:15">
      <c r="A22" s="17" t="s">
        <v>61</v>
      </c>
      <c r="B22" s="17"/>
      <c r="C22" s="17"/>
      <c r="D22" s="17"/>
      <c r="E22" s="17"/>
      <c r="F22" s="17"/>
      <c r="G22" s="17"/>
      <c r="H22" s="17"/>
      <c r="I22" s="17"/>
      <c r="J22" s="17">
        <f>SUM(J15:J21)+10</f>
        <v>100</v>
      </c>
      <c r="K22" s="27">
        <f>SUM(K15:L21)+N7</f>
        <v>97.5130218683332</v>
      </c>
      <c r="L22" s="17"/>
      <c r="M22" s="28" t="s">
        <v>62</v>
      </c>
      <c r="N22" s="28"/>
      <c r="O22" s="28"/>
    </row>
    <row r="23" spans="1:15">
      <c r="A23" s="18" t="s">
        <v>63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9"/>
    <mergeCell ref="A20:A21"/>
    <mergeCell ref="B13:B14"/>
    <mergeCell ref="B15:B18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2024-06-05T07:17:22Z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F64B4966239D42EAADC1C17CE12C8590_13</vt:lpwstr>
  </property>
  <property fmtid="{D5CDD505-2E9C-101B-9397-08002B2CF9AE}" pid="4" name="KSOReadingLayout">
    <vt:bool>true</vt:bool>
  </property>
</Properties>
</file>