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<sst xmlns="http://schemas.openxmlformats.org/spreadsheetml/2006/main" count="91" uniqueCount="77">
  <si>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</si>
  <si>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</si>
  <si>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</si>
  <si>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市文旅局机关办公家具、设备购置</t>
  </si>
  <si>
    <t>主管部门</t>
  </si>
  <si>
    <t>北京市文化和旅游局</t>
  </si>
  <si>
    <t>实施单位</t>
  </si>
  <si>
    <t>北京市文化和旅游局本级行政</t>
  </si>
  <si>
    <t>项目负责人</t>
  </si>
  <si>
    <t>安然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</si>
  <si>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</si>
  <si>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</si>
  <si>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</si>
  <si>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</si>
  <si>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</si>
  <si>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</si>
  <si>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</si>
  <si>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</si>
  <si>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</si>
  <si>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</si>
  <si>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</si>
  <si>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</si>
  <si>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</si>
  <si>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</si>
  <si>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</si>
  <si>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</si>
  <si>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通过购置办公桌5套、办公椅5件、台式机7台、电动密集架190节、五节柜18套、多功能一体机10台、激光打印机（涉密）1台等办公家具、设备，并对破损设备、家具进行维修，确保员工的办公需要。</t>
  </si>
  <si>
    <t>购买了5张办公桌，5把办公椅，3台多功能一体机，确保了员工的办公需要。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</si>
  <si>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</si>
  <si>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</si>
  <si>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</si>
  <si>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</si>
  <si>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</si>
  <si>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</si>
  <si>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</si>
  <si>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</si>
  <si>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</si>
  <si>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激光打印机（涉密）</t>
  </si>
  <si>
    <t>=1台</t>
  </si>
  <si>
    <t>机管局购买了该设备</t>
  </si>
  <si>
    <t>办公桌</t>
  </si>
  <si>
    <t>=5套</t>
  </si>
  <si>
    <t>5张</t>
  </si>
  <si>
    <t>电动密集架</t>
  </si>
  <si>
    <t>=18套</t>
  </si>
  <si>
    <t>台式计算机</t>
  </si>
  <si>
    <t>=7台</t>
  </si>
  <si>
    <t>办公椅</t>
  </si>
  <si>
    <t>=5件</t>
  </si>
  <si>
    <t>5把</t>
  </si>
  <si>
    <t>=190个</t>
  </si>
  <si>
    <t>多功能一体机</t>
  </si>
  <si>
    <t>=10台</t>
  </si>
  <si>
    <t>3台</t>
  </si>
  <si>
    <t>实际执行过程中只需要3台多功能一体机</t>
  </si>
  <si>
    <t>质量指标</t>
  </si>
  <si>
    <t>专家验收合格率</t>
  </si>
  <si>
    <t>≥98%</t>
  </si>
  <si>
    <t>时效指标</t>
  </si>
  <si>
    <t>完成验收</t>
  </si>
  <si>
    <t>≤12月</t>
  </si>
  <si>
    <t>12月</t>
  </si>
  <si>
    <t>成本指标</t>
  </si>
  <si>
    <t>经济成本指标</t>
  </si>
  <si>
    <t>预算控制数</t>
  </si>
  <si>
    <t>≤94.4926万元</t>
  </si>
  <si>
    <t>2.28万元</t>
  </si>
  <si>
    <t>可持续影响指标</t>
  </si>
  <si>
    <t>可持续使用</t>
  </si>
  <si>
    <t>优</t>
  </si>
  <si>
    <t>满意度指标</t>
  </si>
  <si>
    <t>服务对象满意度指标</t>
  </si>
  <si>
    <t>使用人员满意度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</si>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</sst>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zoomScale="70" zoomScaleNormal="70" zoomScaleSheetLayoutView="70" topLeftCell="A17" workbookViewId="0">
      <selection activeCell="S23" sqref="S23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55525908</v>
      </c>
      <c r="K5" s="4"/>
      <c r="L5" s="4"/>
      <c r="M5" s="4"/>
      <c r="N5" s="4"/>
      <c r="O5" s="4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5" t="s">
        <v>18</v>
      </c>
      <c r="D7" s="5"/>
      <c r="E7" s="6">
        <f>SUM(E8:E10)</f>
        <v>94.4926</v>
      </c>
      <c r="F7" s="6">
        <f>SUM(F8:G10)</f>
        <v>2.28</v>
      </c>
      <c r="G7" s="6"/>
      <c r="H7" s="6">
        <f>SUM(H8:I10)</f>
        <v>2.28</v>
      </c>
      <c r="I7" s="6"/>
      <c r="J7" s="4">
        <v>10</v>
      </c>
      <c r="K7" s="4"/>
      <c r="L7" s="24">
        <f>H7/F7</f>
        <v>1</v>
      </c>
      <c r="M7" s="24"/>
      <c r="N7" s="25">
        <f>L7*J7</f>
        <v>10</v>
      </c>
      <c r="O7" s="25"/>
    </row>
    <row r="8" ht="39.5" customHeight="1" spans="1:15">
      <c r="A8" s="4"/>
      <c r="B8" s="4"/>
      <c r="C8" s="4" t="s">
        <v>19</v>
      </c>
      <c r="D8" s="4"/>
      <c r="E8" s="6">
        <v>94.4926</v>
      </c>
      <c r="F8" s="6">
        <v>2.28</v>
      </c>
      <c r="G8" s="6"/>
      <c r="H8" s="6">
        <v>2.28</v>
      </c>
      <c r="I8" s="6"/>
      <c r="J8" s="4" t="s">
        <v>20</v>
      </c>
      <c r="K8" s="4"/>
      <c r="L8" s="24">
        <f>H8/F8</f>
        <v>1</v>
      </c>
      <c r="M8" s="24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20</v>
      </c>
      <c r="K9" s="4"/>
      <c r="L9" s="4" t="s">
        <v>20</v>
      </c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20</v>
      </c>
      <c r="K10" s="4"/>
      <c r="L10" s="4" t="s">
        <v>20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7" t="s">
        <v>26</v>
      </c>
      <c r="C12" s="7"/>
      <c r="D12" s="7"/>
      <c r="E12" s="7"/>
      <c r="F12" s="7"/>
      <c r="G12" s="7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8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6" t="s">
        <v>17</v>
      </c>
      <c r="L13" s="4"/>
      <c r="M13" s="4" t="s">
        <v>34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35</v>
      </c>
      <c r="C15" s="4" t="s">
        <v>36</v>
      </c>
      <c r="D15" s="10" t="s">
        <v>37</v>
      </c>
      <c r="E15" s="10"/>
      <c r="F15" s="10"/>
      <c r="G15" s="38" t="s">
        <v>38</v>
      </c>
      <c r="H15" s="11">
        <v>0</v>
      </c>
      <c r="I15" s="11"/>
      <c r="J15" s="27">
        <v>2</v>
      </c>
      <c r="K15" s="28">
        <v>0</v>
      </c>
      <c r="L15" s="28"/>
      <c r="M15" s="4" t="s">
        <v>39</v>
      </c>
      <c r="N15" s="4"/>
      <c r="O15" s="4"/>
    </row>
    <row r="16" ht="47.45" customHeight="1" spans="1:15">
      <c r="A16" s="9"/>
      <c r="B16" s="9"/>
      <c r="C16" s="4"/>
      <c r="D16" s="10" t="s">
        <v>40</v>
      </c>
      <c r="E16" s="10"/>
      <c r="F16" s="10"/>
      <c r="G16" s="38" t="s">
        <v>41</v>
      </c>
      <c r="H16" s="11" t="s">
        <v>42</v>
      </c>
      <c r="I16" s="11"/>
      <c r="J16" s="27">
        <v>2</v>
      </c>
      <c r="K16" s="28">
        <v>2</v>
      </c>
      <c r="L16" s="28"/>
      <c r="M16" s="4"/>
      <c r="N16" s="4"/>
      <c r="O16" s="4"/>
    </row>
    <row r="17" ht="47.45" customHeight="1" spans="1:15">
      <c r="A17" s="9"/>
      <c r="B17" s="9"/>
      <c r="C17" s="4"/>
      <c r="D17" s="12" t="s">
        <v>43</v>
      </c>
      <c r="E17" s="13"/>
      <c r="F17" s="14"/>
      <c r="G17" s="38" t="s">
        <v>44</v>
      </c>
      <c r="H17" s="15">
        <v>0</v>
      </c>
      <c r="I17" s="29"/>
      <c r="J17" s="27">
        <v>2</v>
      </c>
      <c r="K17" s="30">
        <v>0</v>
      </c>
      <c r="L17" s="31"/>
      <c r="M17" s="32" t="s">
        <v>39</v>
      </c>
      <c r="N17" s="33"/>
      <c r="O17" s="34"/>
    </row>
    <row r="18" ht="47.45" customHeight="1" spans="1:15">
      <c r="A18" s="9"/>
      <c r="B18" s="9"/>
      <c r="C18" s="4"/>
      <c r="D18" s="12" t="s">
        <v>45</v>
      </c>
      <c r="E18" s="13"/>
      <c r="F18" s="14"/>
      <c r="G18" s="38" t="s">
        <v>46</v>
      </c>
      <c r="H18" s="15">
        <v>0</v>
      </c>
      <c r="I18" s="29"/>
      <c r="J18" s="27">
        <v>2</v>
      </c>
      <c r="K18" s="30">
        <v>0</v>
      </c>
      <c r="L18" s="31"/>
      <c r="M18" s="32" t="s">
        <v>39</v>
      </c>
      <c r="N18" s="33"/>
      <c r="O18" s="34"/>
    </row>
    <row r="19" ht="47.45" customHeight="1" spans="1:15">
      <c r="A19" s="9"/>
      <c r="B19" s="9"/>
      <c r="C19" s="4"/>
      <c r="D19" s="12" t="s">
        <v>47</v>
      </c>
      <c r="E19" s="13"/>
      <c r="F19" s="14"/>
      <c r="G19" s="38" t="s">
        <v>48</v>
      </c>
      <c r="H19" s="15" t="s">
        <v>49</v>
      </c>
      <c r="I19" s="29"/>
      <c r="J19" s="27">
        <v>2</v>
      </c>
      <c r="K19" s="30">
        <v>2</v>
      </c>
      <c r="L19" s="31"/>
      <c r="M19" s="32"/>
      <c r="N19" s="33"/>
      <c r="O19" s="34"/>
    </row>
    <row r="20" ht="47.45" customHeight="1" spans="1:15">
      <c r="A20" s="9"/>
      <c r="B20" s="9"/>
      <c r="C20" s="4"/>
      <c r="D20" s="12" t="s">
        <v>43</v>
      </c>
      <c r="E20" s="13"/>
      <c r="F20" s="14"/>
      <c r="G20" s="38" t="s">
        <v>50</v>
      </c>
      <c r="H20" s="15">
        <v>0</v>
      </c>
      <c r="I20" s="29"/>
      <c r="J20" s="27">
        <v>2</v>
      </c>
      <c r="K20" s="30">
        <v>0</v>
      </c>
      <c r="L20" s="31"/>
      <c r="M20" s="32" t="s">
        <v>39</v>
      </c>
      <c r="N20" s="33"/>
      <c r="O20" s="34"/>
    </row>
    <row r="21" ht="47.45" customHeight="1" spans="1:15">
      <c r="A21" s="9"/>
      <c r="B21" s="9"/>
      <c r="C21" s="4"/>
      <c r="D21" s="10" t="s">
        <v>51</v>
      </c>
      <c r="E21" s="10"/>
      <c r="F21" s="10"/>
      <c r="G21" s="38" t="s">
        <v>52</v>
      </c>
      <c r="H21" s="16" t="s">
        <v>53</v>
      </c>
      <c r="I21" s="16"/>
      <c r="J21" s="27">
        <v>2</v>
      </c>
      <c r="K21" s="28">
        <f>3/10*2</f>
        <v>0.6</v>
      </c>
      <c r="L21" s="28"/>
      <c r="M21" s="4" t="s">
        <v>54</v>
      </c>
      <c r="N21" s="4"/>
      <c r="O21" s="4"/>
    </row>
    <row r="22" ht="47.45" customHeight="1" spans="1:15">
      <c r="A22" s="9"/>
      <c r="B22" s="9"/>
      <c r="C22" s="4" t="s">
        <v>55</v>
      </c>
      <c r="D22" s="10" t="s">
        <v>56</v>
      </c>
      <c r="E22" s="10"/>
      <c r="F22" s="10"/>
      <c r="G22" s="4" t="s">
        <v>57</v>
      </c>
      <c r="H22" s="17">
        <v>0.98</v>
      </c>
      <c r="I22" s="11"/>
      <c r="J22" s="27">
        <v>13</v>
      </c>
      <c r="K22" s="28">
        <v>13</v>
      </c>
      <c r="L22" s="28"/>
      <c r="M22" s="4"/>
      <c r="N22" s="4"/>
      <c r="O22" s="4"/>
    </row>
    <row r="23" ht="47.45" customHeight="1" spans="1:15">
      <c r="A23" s="9"/>
      <c r="B23" s="9"/>
      <c r="C23" s="4" t="s">
        <v>58</v>
      </c>
      <c r="D23" s="10" t="s">
        <v>59</v>
      </c>
      <c r="E23" s="10"/>
      <c r="F23" s="10"/>
      <c r="G23" s="4" t="s">
        <v>60</v>
      </c>
      <c r="H23" s="18" t="s">
        <v>61</v>
      </c>
      <c r="I23" s="18"/>
      <c r="J23" s="27">
        <v>13</v>
      </c>
      <c r="K23" s="28">
        <v>13</v>
      </c>
      <c r="L23" s="28"/>
      <c r="M23" s="4"/>
      <c r="N23" s="4"/>
      <c r="O23" s="4"/>
    </row>
    <row r="24" ht="47.45" customHeight="1" spans="1:15">
      <c r="A24" s="9"/>
      <c r="B24" s="8" t="s">
        <v>62</v>
      </c>
      <c r="C24" s="4" t="s">
        <v>63</v>
      </c>
      <c r="D24" s="10" t="s">
        <v>64</v>
      </c>
      <c r="E24" s="10"/>
      <c r="F24" s="10"/>
      <c r="G24" s="4" t="s">
        <v>65</v>
      </c>
      <c r="H24" s="11" t="s">
        <v>66</v>
      </c>
      <c r="I24" s="11"/>
      <c r="J24" s="27">
        <v>10</v>
      </c>
      <c r="K24" s="35">
        <v>10</v>
      </c>
      <c r="L24" s="35"/>
      <c r="M24" s="4"/>
      <c r="N24" s="4"/>
      <c r="O24" s="4"/>
    </row>
    <row r="25" ht="47.45" customHeight="1" spans="1:15">
      <c r="A25" s="9"/>
      <c r="B25" s="4"/>
      <c r="C25" s="4" t="s">
        <v>67</v>
      </c>
      <c r="D25" s="10" t="s">
        <v>68</v>
      </c>
      <c r="E25" s="10"/>
      <c r="F25" s="10"/>
      <c r="G25" s="4" t="s">
        <v>69</v>
      </c>
      <c r="H25" s="11" t="s">
        <v>69</v>
      </c>
      <c r="I25" s="11"/>
      <c r="J25" s="27">
        <v>30</v>
      </c>
      <c r="K25" s="28">
        <v>30</v>
      </c>
      <c r="L25" s="28"/>
      <c r="M25" s="4"/>
      <c r="N25" s="4"/>
      <c r="O25" s="4"/>
    </row>
    <row r="26" ht="47.45" customHeight="1" spans="1:15">
      <c r="A26" s="9"/>
      <c r="B26" s="4" t="s">
        <v>70</v>
      </c>
      <c r="C26" s="4" t="s">
        <v>71</v>
      </c>
      <c r="D26" s="10" t="s">
        <v>72</v>
      </c>
      <c r="E26" s="10"/>
      <c r="F26" s="10"/>
      <c r="G26" s="4" t="s">
        <v>73</v>
      </c>
      <c r="H26" s="19">
        <v>1</v>
      </c>
      <c r="I26" s="19"/>
      <c r="J26" s="27">
        <v>10</v>
      </c>
      <c r="K26" s="28">
        <v>9</v>
      </c>
      <c r="L26" s="28"/>
      <c r="M26" s="4"/>
      <c r="N26" s="4"/>
      <c r="O26" s="4"/>
    </row>
    <row r="27" s="1" customFormat="1" ht="47.45" customHeight="1" spans="1:15">
      <c r="A27" s="20" t="s">
        <v>74</v>
      </c>
      <c r="B27" s="20"/>
      <c r="C27" s="20"/>
      <c r="D27" s="20"/>
      <c r="E27" s="20"/>
      <c r="F27" s="20"/>
      <c r="G27" s="20"/>
      <c r="H27" s="20"/>
      <c r="I27" s="20"/>
      <c r="J27" s="20">
        <v>100</v>
      </c>
      <c r="K27" s="36">
        <f>SUM(K15:K26)+N7</f>
        <v>89.6</v>
      </c>
      <c r="L27" s="20"/>
      <c r="M27" s="37" t="s">
        <v>75</v>
      </c>
      <c r="N27" s="37"/>
      <c r="O27" s="37"/>
    </row>
    <row r="28" ht="39.5" customHeight="1" spans="1:15">
      <c r="A28" s="21" t="s">
        <v>76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5" customHeight="1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ht="39.5" customHeight="1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ht="39.5" customHeight="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ht="5" customHeight="1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ht="39.5" hidden="1" customHeight="1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ht="39.5" hidden="1" customHeight="1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hidden="1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hidden="1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hidden="1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hidden="1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hidden="1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hidden="1" spans="1:1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hidden="1" spans="1:1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hidden="1" spans="1:1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</sheetData>
  <mergeCells count="11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3"/>
    <mergeCell ref="C13:C14"/>
    <mergeCell ref="C15:C21"/>
    <mergeCell ref="G13:G14"/>
    <mergeCell ref="J13:J14"/>
    <mergeCell ref="H13:I14"/>
    <mergeCell ref="K13:L14"/>
    <mergeCell ref="D13:F14"/>
    <mergeCell ref="M13:O14"/>
    <mergeCell ref="A6:B10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2015-06-06T02:19:00Z</dcterms:created>
  <cp:lastPrinted>2023-04-12T17:55:00Z</cp:lastPrinted>
  <dcterms:modified xsi:type="dcterms:W3CDTF">2024-05-21T07:02:55Z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2C7E8F3065F64F739142685E985FBEC3_13</vt:lpwstr>
  </property>
</Properties>
</file>