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<sst xmlns="http://schemas.openxmlformats.org/spreadsheetml/2006/main" count="90" uniqueCount="75">
  <si>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</si>
  <si>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</si>
  <si>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</si>
  <si>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北京城市图书馆公开招聘服务</t>
  </si>
  <si>
    <t>主管部门</t>
  </si>
  <si>
    <t>北京市文化和旅游局</t>
  </si>
  <si>
    <t>实施单位</t>
  </si>
  <si>
    <t>首都图书馆</t>
  </si>
  <si>
    <t>项目负责人</t>
  </si>
  <si>
    <t>谢鹏</t>
  </si>
  <si>
    <t>联系电话</t>
  </si>
  <si>
    <t>010-87315835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</si>
  <si>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</si>
  <si>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</si>
  <si>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</si>
  <si>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</si>
  <si>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</si>
  <si>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</si>
  <si>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</si>
  <si>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</si>
  <si>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</si>
  <si>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</si>
  <si>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</si>
  <si>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</si>
  <si>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</si>
  <si>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</si>
  <si>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</si>
  <si>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公开招聘事业编制人员，按照图书馆现行的各项业务标准和要求，完成北京城市图书馆的开馆及后续运行，在维持图书馆业务工作正常开展的基础上，更好为全体市民提供引领性、参与性、推荐性、创新性和效益性服务，促进文化活力竞相迸发，提升首都市民文化自信，全面提升公共图书馆服务水平。</t>
  </si>
  <si>
    <t>按实际需求，完成北京城市图书馆公开招聘服务项目笔试、资格复审及面试相关服务。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</si>
  <si>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</si>
  <si>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</si>
  <si>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</si>
  <si>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</si>
  <si>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</si>
  <si>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</si>
  <si>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</si>
  <si>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</si>
  <si>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</si>
  <si>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参加笔试人员数量</t>
  </si>
  <si>
    <t>3600人</t>
  </si>
  <si>
    <t>2914人</t>
  </si>
  <si>
    <t>人数按照往年报名情况预估，经初审，合计共有2914人符合岗位招聘要求进入笔试阶段，人数未超出预测</t>
  </si>
  <si>
    <t>参加资格复审及面试人员数量</t>
  </si>
  <si>
    <t>390人</t>
  </si>
  <si>
    <t>287人</t>
  </si>
  <si>
    <t>因部分岗位存在资格笔试缺考、笔试分不及格等原因，合计共有287人进入资格复审及面试环节，人数未超出预测</t>
  </si>
  <si>
    <t>服务人员数量</t>
  </si>
  <si>
    <t>36人</t>
  </si>
  <si>
    <t>质量指标</t>
  </si>
  <si>
    <t>服务质量</t>
  </si>
  <si>
    <t>优</t>
  </si>
  <si>
    <t>人员质量</t>
  </si>
  <si>
    <t>专业质量</t>
  </si>
  <si>
    <t>时效指标</t>
  </si>
  <si>
    <t>项目实施</t>
  </si>
  <si>
    <t>4个月</t>
  </si>
  <si>
    <t>3个月内</t>
  </si>
  <si>
    <t>成本指标</t>
  </si>
  <si>
    <t>经济成本指标</t>
  </si>
  <si>
    <t>笔试服务</t>
  </si>
  <si>
    <t>72.2万元</t>
  </si>
  <si>
    <t>54.26万元</t>
  </si>
  <si>
    <t>资格复审及面试服务</t>
  </si>
  <si>
    <t>19.175万元</t>
  </si>
  <si>
    <t>16.4646万元</t>
  </si>
  <si>
    <t>续上页</t>
  </si>
  <si>
    <t>效益指标</t>
  </si>
  <si>
    <t>社会效益指标</t>
  </si>
  <si>
    <t>全面提升公共图书馆服务水平</t>
  </si>
  <si>
    <t>满意度指标</t>
  </si>
  <si>
    <t>服务对象满意度指标</t>
  </si>
  <si>
    <t>部门满意度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</si>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</sst>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0"/>
      <color theme="1"/>
      <name val="等线"/>
      <charset val="134"/>
      <scheme val="minor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57" fontId="4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7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57" fontId="4" fillId="0" borderId="7" xfId="0" applyNumberFormat="1" applyFont="1" applyBorder="1" applyAlignment="1">
      <alignment horizontal="center" vertical="center" wrapText="1"/>
    </xf>
    <xf numFmtId="177" fontId="4" fillId="0" borderId="3" xfId="0" applyNumberFormat="1" applyFont="1" applyBorder="1" applyAlignment="1">
      <alignment horizontal="center" vertical="center"/>
    </xf>
    <xf numFmtId="177" fontId="4" fillId="0" borderId="7" xfId="0" applyNumberFormat="1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view="pageBreakPreview" zoomScale="50" zoomScaleNormal="46" workbookViewId="0">
      <selection activeCell="W11" sqref="W11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4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4"/>
      <c r="J5" s="5" t="s">
        <v>11</v>
      </c>
      <c r="K5" s="6"/>
      <c r="L5" s="6"/>
      <c r="M5" s="6"/>
      <c r="N5" s="6"/>
      <c r="O5" s="6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4" t="s">
        <v>19</v>
      </c>
      <c r="D7" s="4"/>
      <c r="E7" s="7">
        <v>0</v>
      </c>
      <c r="F7" s="7">
        <v>88.775</v>
      </c>
      <c r="G7" s="7"/>
      <c r="H7" s="7">
        <v>70.7246</v>
      </c>
      <c r="I7" s="7"/>
      <c r="J7" s="4">
        <v>10</v>
      </c>
      <c r="K7" s="4"/>
      <c r="L7" s="25">
        <f>H7/F7</f>
        <v>0.796672486623486</v>
      </c>
      <c r="M7" s="25"/>
      <c r="N7" s="26">
        <f>L7*J7</f>
        <v>7.96672486623486</v>
      </c>
      <c r="O7" s="26"/>
    </row>
    <row r="8" ht="39.5" customHeight="1" spans="1:15">
      <c r="A8" s="4"/>
      <c r="B8" s="4"/>
      <c r="C8" s="4" t="s">
        <v>20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21</v>
      </c>
      <c r="K8" s="4"/>
      <c r="L8" s="25">
        <v>0</v>
      </c>
      <c r="M8" s="25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21</v>
      </c>
      <c r="K9" s="4"/>
      <c r="L9" s="25">
        <v>0</v>
      </c>
      <c r="M9" s="25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7">
        <v>0</v>
      </c>
      <c r="F10" s="7">
        <v>88.775</v>
      </c>
      <c r="G10" s="7"/>
      <c r="H10" s="7">
        <v>70.7246</v>
      </c>
      <c r="I10" s="7"/>
      <c r="J10" s="4" t="s">
        <v>21</v>
      </c>
      <c r="K10" s="4"/>
      <c r="L10" s="25">
        <f>H10/F10</f>
        <v>0.796672486623486</v>
      </c>
      <c r="M10" s="25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77" customHeight="1" spans="1:15">
      <c r="A12" s="4"/>
      <c r="B12" s="8" t="s">
        <v>27</v>
      </c>
      <c r="C12" s="8"/>
      <c r="D12" s="8"/>
      <c r="E12" s="8"/>
      <c r="F12" s="8"/>
      <c r="G12" s="8"/>
      <c r="H12" s="4" t="s">
        <v>28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4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7" t="s">
        <v>18</v>
      </c>
      <c r="L13" s="4"/>
      <c r="M13" s="4" t="s">
        <v>35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9" t="s">
        <v>36</v>
      </c>
      <c r="C15" s="4" t="s">
        <v>37</v>
      </c>
      <c r="D15" s="10" t="s">
        <v>38</v>
      </c>
      <c r="E15" s="10"/>
      <c r="F15" s="10"/>
      <c r="G15" s="4" t="s">
        <v>39</v>
      </c>
      <c r="H15" s="11" t="s">
        <v>40</v>
      </c>
      <c r="I15" s="11"/>
      <c r="J15" s="28">
        <v>6.2</v>
      </c>
      <c r="K15" s="29">
        <f>2914/3600*J15</f>
        <v>5.01855555555556</v>
      </c>
      <c r="L15" s="29"/>
      <c r="M15" s="30" t="s">
        <v>41</v>
      </c>
      <c r="N15" s="31"/>
      <c r="O15" s="32"/>
    </row>
    <row r="16" ht="47.45" customHeight="1" spans="1:15">
      <c r="A16" s="4"/>
      <c r="B16" s="12"/>
      <c r="C16" s="4"/>
      <c r="D16" s="13" t="s">
        <v>42</v>
      </c>
      <c r="E16" s="14"/>
      <c r="F16" s="15"/>
      <c r="G16" s="4" t="s">
        <v>43</v>
      </c>
      <c r="H16" s="16" t="s">
        <v>44</v>
      </c>
      <c r="I16" s="33"/>
      <c r="J16" s="28">
        <v>5.3</v>
      </c>
      <c r="K16" s="34">
        <f>287/390*J16</f>
        <v>3.90025641025641</v>
      </c>
      <c r="L16" s="35"/>
      <c r="M16" s="30" t="s">
        <v>45</v>
      </c>
      <c r="N16" s="31"/>
      <c r="O16" s="32"/>
    </row>
    <row r="17" ht="47.45" customHeight="1" spans="1:15">
      <c r="A17" s="4"/>
      <c r="B17" s="12"/>
      <c r="C17" s="4"/>
      <c r="D17" s="10" t="s">
        <v>46</v>
      </c>
      <c r="E17" s="10"/>
      <c r="F17" s="10"/>
      <c r="G17" s="4" t="s">
        <v>47</v>
      </c>
      <c r="H17" s="17" t="s">
        <v>47</v>
      </c>
      <c r="I17" s="17"/>
      <c r="J17" s="28">
        <v>5.3</v>
      </c>
      <c r="K17" s="29">
        <v>5.3</v>
      </c>
      <c r="L17" s="29"/>
      <c r="M17" s="4"/>
      <c r="N17" s="4"/>
      <c r="O17" s="4"/>
    </row>
    <row r="18" ht="47.45" customHeight="1" spans="1:15">
      <c r="A18" s="4"/>
      <c r="B18" s="12"/>
      <c r="C18" s="4" t="s">
        <v>48</v>
      </c>
      <c r="D18" s="10" t="s">
        <v>49</v>
      </c>
      <c r="E18" s="10"/>
      <c r="F18" s="10"/>
      <c r="G18" s="4" t="s">
        <v>50</v>
      </c>
      <c r="H18" s="17" t="s">
        <v>50</v>
      </c>
      <c r="I18" s="17"/>
      <c r="J18" s="28">
        <v>4.8</v>
      </c>
      <c r="K18" s="28">
        <v>4.8</v>
      </c>
      <c r="L18" s="28"/>
      <c r="M18" s="4"/>
      <c r="N18" s="4"/>
      <c r="O18" s="4"/>
    </row>
    <row r="19" ht="47.45" customHeight="1" spans="1:15">
      <c r="A19" s="4"/>
      <c r="B19" s="12"/>
      <c r="C19" s="4"/>
      <c r="D19" s="10" t="s">
        <v>51</v>
      </c>
      <c r="E19" s="10"/>
      <c r="F19" s="10"/>
      <c r="G19" s="4" t="s">
        <v>50</v>
      </c>
      <c r="H19" s="17" t="s">
        <v>50</v>
      </c>
      <c r="I19" s="17"/>
      <c r="J19" s="28">
        <v>4.8</v>
      </c>
      <c r="K19" s="28">
        <v>4.8</v>
      </c>
      <c r="L19" s="28"/>
      <c r="M19" s="4"/>
      <c r="N19" s="4"/>
      <c r="O19" s="4"/>
    </row>
    <row r="20" ht="47.45" customHeight="1" spans="1:15">
      <c r="A20" s="4"/>
      <c r="B20" s="12"/>
      <c r="C20" s="4"/>
      <c r="D20" s="10" t="s">
        <v>52</v>
      </c>
      <c r="E20" s="10"/>
      <c r="F20" s="10"/>
      <c r="G20" s="4" t="s">
        <v>50</v>
      </c>
      <c r="H20" s="17" t="s">
        <v>50</v>
      </c>
      <c r="I20" s="17"/>
      <c r="J20" s="28">
        <v>4</v>
      </c>
      <c r="K20" s="28">
        <v>4</v>
      </c>
      <c r="L20" s="28"/>
      <c r="M20" s="4"/>
      <c r="N20" s="4"/>
      <c r="O20" s="4"/>
    </row>
    <row r="21" ht="47.45" customHeight="1" spans="1:15">
      <c r="A21" s="4"/>
      <c r="B21" s="12"/>
      <c r="C21" s="4" t="s">
        <v>53</v>
      </c>
      <c r="D21" s="10" t="s">
        <v>54</v>
      </c>
      <c r="E21" s="10"/>
      <c r="F21" s="10"/>
      <c r="G21" s="4" t="s">
        <v>55</v>
      </c>
      <c r="H21" s="11" t="s">
        <v>56</v>
      </c>
      <c r="I21" s="11"/>
      <c r="J21" s="28">
        <v>9.6</v>
      </c>
      <c r="K21" s="28">
        <v>9.6</v>
      </c>
      <c r="L21" s="28"/>
      <c r="M21" s="4"/>
      <c r="N21" s="4"/>
      <c r="O21" s="4"/>
    </row>
    <row r="22" ht="47.45" customHeight="1" spans="1:15">
      <c r="A22" s="4"/>
      <c r="B22" s="9" t="s">
        <v>57</v>
      </c>
      <c r="C22" s="4" t="s">
        <v>58</v>
      </c>
      <c r="D22" s="10" t="s">
        <v>59</v>
      </c>
      <c r="E22" s="10"/>
      <c r="F22" s="10"/>
      <c r="G22" s="4" t="s">
        <v>60</v>
      </c>
      <c r="H22" s="17" t="s">
        <v>61</v>
      </c>
      <c r="I22" s="17"/>
      <c r="J22" s="28">
        <v>5</v>
      </c>
      <c r="K22" s="29">
        <v>5</v>
      </c>
      <c r="L22" s="29"/>
      <c r="M22" s="4"/>
      <c r="N22" s="4"/>
      <c r="O22" s="4"/>
    </row>
    <row r="23" ht="47.45" customHeight="1" spans="1:15">
      <c r="A23" s="4"/>
      <c r="B23" s="12"/>
      <c r="C23" s="4"/>
      <c r="D23" s="10" t="s">
        <v>62</v>
      </c>
      <c r="E23" s="10"/>
      <c r="F23" s="10"/>
      <c r="G23" s="4" t="s">
        <v>63</v>
      </c>
      <c r="H23" s="17" t="s">
        <v>64</v>
      </c>
      <c r="I23" s="17"/>
      <c r="J23" s="28">
        <v>5</v>
      </c>
      <c r="K23" s="29">
        <v>5</v>
      </c>
      <c r="L23" s="29"/>
      <c r="M23" s="4"/>
      <c r="N23" s="4"/>
      <c r="O23" s="4"/>
    </row>
    <row r="24" ht="47.45" customHeight="1" spans="1:15">
      <c r="A24" s="4" t="s">
        <v>65</v>
      </c>
      <c r="B24" s="4" t="s">
        <v>66</v>
      </c>
      <c r="C24" s="4" t="s">
        <v>67</v>
      </c>
      <c r="D24" s="10" t="s">
        <v>68</v>
      </c>
      <c r="E24" s="10"/>
      <c r="F24" s="10"/>
      <c r="G24" s="4" t="s">
        <v>50</v>
      </c>
      <c r="H24" s="17" t="s">
        <v>50</v>
      </c>
      <c r="I24" s="17"/>
      <c r="J24" s="28">
        <v>30</v>
      </c>
      <c r="K24" s="28">
        <v>28</v>
      </c>
      <c r="L24" s="28"/>
      <c r="M24" s="4"/>
      <c r="N24" s="4"/>
      <c r="O24" s="4"/>
    </row>
    <row r="25" ht="47.45" customHeight="1" spans="1:15">
      <c r="A25" s="4"/>
      <c r="B25" s="4" t="s">
        <v>69</v>
      </c>
      <c r="C25" s="4" t="s">
        <v>70</v>
      </c>
      <c r="D25" s="10" t="s">
        <v>71</v>
      </c>
      <c r="E25" s="10"/>
      <c r="F25" s="10"/>
      <c r="G25" s="18">
        <v>0.85</v>
      </c>
      <c r="H25" s="19">
        <v>1</v>
      </c>
      <c r="I25" s="19"/>
      <c r="J25" s="28">
        <v>10</v>
      </c>
      <c r="K25" s="28">
        <v>8</v>
      </c>
      <c r="L25" s="28"/>
      <c r="M25" s="4"/>
      <c r="N25" s="4"/>
      <c r="O25" s="4"/>
    </row>
    <row r="26" s="1" customFormat="1" ht="47.45" customHeight="1" spans="1:15">
      <c r="A26" s="20" t="s">
        <v>72</v>
      </c>
      <c r="B26" s="20"/>
      <c r="C26" s="20"/>
      <c r="D26" s="20"/>
      <c r="E26" s="20"/>
      <c r="F26" s="20"/>
      <c r="G26" s="20"/>
      <c r="H26" s="20"/>
      <c r="I26" s="20"/>
      <c r="J26" s="20">
        <f>SUM(J15:J25)+J7</f>
        <v>100</v>
      </c>
      <c r="K26" s="36">
        <f>SUM(K15:L25)+N7</f>
        <v>91.3855368320468</v>
      </c>
      <c r="L26" s="20"/>
      <c r="M26" s="37" t="s">
        <v>73</v>
      </c>
      <c r="N26" s="37"/>
      <c r="O26" s="37"/>
    </row>
    <row r="27" ht="39.5" customHeight="1" spans="1:15">
      <c r="A27" s="21" t="s">
        <v>74</v>
      </c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ht="39.5" customHeight="1" spans="1:1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ht="39.5" customHeight="1" spans="1:1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ht="39.5" customHeight="1" spans="1:1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ht="39.5" customHeight="1" spans="1:1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ht="39.5" customHeight="1" spans="1:1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ht="39.5" customHeight="1" spans="1: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  <row r="37" spans="1:1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</row>
    <row r="38" spans="1:1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</row>
    <row r="39" spans="1:1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</row>
    <row r="40" spans="1:1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</row>
    <row r="41" spans="1:1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</row>
  </sheetData>
  <mergeCells count="11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1:A12"/>
    <mergeCell ref="A13:A23"/>
    <mergeCell ref="A24:A25"/>
    <mergeCell ref="B13:B14"/>
    <mergeCell ref="B15:B21"/>
    <mergeCell ref="B22:B23"/>
    <mergeCell ref="C13:C14"/>
    <mergeCell ref="C15:C17"/>
    <mergeCell ref="C18:C20"/>
    <mergeCell ref="C22:C23"/>
    <mergeCell ref="G13:G14"/>
    <mergeCell ref="J13:J14"/>
    <mergeCell ref="H13:I14"/>
    <mergeCell ref="K13:L14"/>
    <mergeCell ref="D13:F14"/>
    <mergeCell ref="M13:O14"/>
    <mergeCell ref="A6:B10"/>
    <mergeCell ref="A27:O41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2024-05-21T07:01:45Z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3E08EB8A08FC492890612FCEC8DD2354_13</vt:lpwstr>
  </property>
</Properties>
</file>