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<sst xmlns="http://schemas.openxmlformats.org/spreadsheetml/2006/main" count="93" uniqueCount="83">
  <si>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</si>
  <si>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</si>
  <si>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</si>
  <si>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《北京市公共文化服务保障条例》主题宣传工作项目</t>
  </si>
  <si>
    <t>主管部门</t>
  </si>
  <si>
    <t>北京市文化和旅游局</t>
  </si>
  <si>
    <t>实施单位</t>
  </si>
  <si>
    <t>北京市文化和旅游局本级行政</t>
  </si>
  <si>
    <t>项目负责人</t>
  </si>
  <si>
    <t>李尊敬</t>
  </si>
  <si>
    <t>联系电话</t>
  </si>
  <si>
    <t>5552-5605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</si>
  <si>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</si>
  <si>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</si>
  <si>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</si>
  <si>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</si>
  <si>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</si>
  <si>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</si>
  <si>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</si>
  <si>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</si>
  <si>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</si>
  <si>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</si>
  <si>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</si>
  <si>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</si>
  <si>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</si>
  <si>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</si>
  <si>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</si>
  <si>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《北京市公共文化服务保障条例》经北京市十五届人大常委会第四十三次会议表决通过，将从2023年1月1日起实施。为进一步做好条例宣传贯彻工作，扎实开展条例专题培训，不少于200人。开展条例解读工作，印制条例单行本及宣传海报等不少于5000本。制作宣传展示栏6套。举办条例宣传活动不少于5次。制作条例微视频不少于2个。</t>
  </si>
  <si>
    <t>扎实开展条例专题培训，各区、局机关和局属单位200人参加。编制《条例解读》，印制条例单行本及宣传海报等2.5万本。举办条例宣传活动5次。制作条例微视频2个。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</si>
  <si>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</si>
  <si>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</si>
  <si>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</si>
  <si>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</si>
  <si>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</si>
  <si>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</si>
  <si>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</si>
  <si>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</si>
  <si>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</si>
  <si>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开展条例培训人员</t>
  </si>
  <si>
    <t>≥200人次</t>
  </si>
  <si>
    <t>200人次</t>
  </si>
  <si>
    <t>条例单行本及宣传海等报印制</t>
  </si>
  <si>
    <t>≥2.5万册</t>
  </si>
  <si>
    <t>2.5万册</t>
  </si>
  <si>
    <t>举办活动场次</t>
  </si>
  <si>
    <t>≥5场</t>
  </si>
  <si>
    <t>5场</t>
  </si>
  <si>
    <t>质量指标</t>
  </si>
  <si>
    <t>培训合格率</t>
  </si>
  <si>
    <t>≥90%</t>
  </si>
  <si>
    <t>时效指标</t>
  </si>
  <si>
    <t>项目实施时间</t>
  </si>
  <si>
    <t>≤11月</t>
  </si>
  <si>
    <t>11月</t>
  </si>
  <si>
    <t>项目验收时间</t>
  </si>
  <si>
    <t>≤12月</t>
  </si>
  <si>
    <t>12月</t>
  </si>
  <si>
    <t>进行项目总结</t>
  </si>
  <si>
    <t>签订合同</t>
  </si>
  <si>
    <t>≤5月</t>
  </si>
  <si>
    <t>7月</t>
  </si>
  <si>
    <t>《北京市公共文化服务保障条例》主题宣传工作依托全市文旅系统开展，根据进度安排调整，签订合同稍有滞后</t>
  </si>
  <si>
    <t>制定工作方案时间</t>
  </si>
  <si>
    <t>≤4月</t>
  </si>
  <si>
    <t>3月</t>
  </si>
  <si>
    <t>成本指标</t>
  </si>
  <si>
    <t>经济成本指标</t>
  </si>
  <si>
    <t>项目预算控制数</t>
  </si>
  <si>
    <t>≤51.55万元</t>
  </si>
  <si>
    <t>49.245万元</t>
  </si>
  <si>
    <t>效益指标</t>
  </si>
  <si>
    <t>社会效益指标</t>
  </si>
  <si>
    <t>推动有关单位和个人落实条例</t>
  </si>
  <si>
    <t>优</t>
  </si>
  <si>
    <t>满意度指标</t>
  </si>
  <si>
    <t>服务对象满意度指标</t>
  </si>
  <si>
    <t>单位和个人对条例知晓率</t>
  </si>
  <si>
    <t>≥80%</t>
  </si>
  <si>
    <t>单位满意度</t>
  </si>
  <si>
    <t>≥70%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</si>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</sst>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0" fillId="0" borderId="0" xfId="0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70" zoomScaleNormal="46" workbookViewId="0">
      <selection activeCell="A2" sqref="$A2:$XFD2"/>
    </sheetView>
  </sheetViews>
  <sheetFormatPr defaultColWidth="9" defaultRowHeight="13.85"/>
  <cols>
    <col min="1" max="1" width="9.58407079646018" style="2" customWidth="1"/>
    <col min="2" max="2" width="10.0619469026549" style="2" customWidth="1"/>
    <col min="3" max="3" width="10" style="2" customWidth="1"/>
    <col min="4" max="4" width="10.2300884955752" style="2" customWidth="1"/>
    <col min="5" max="5" width="11.353982300885" style="2" customWidth="1"/>
    <col min="6" max="6" width="9" style="2" customWidth="1"/>
    <col min="7" max="7" width="15.2300884955752" style="2" customWidth="1"/>
    <col min="8" max="8" width="9.82300884955752" style="2" customWidth="1"/>
    <col min="9" max="9" width="10.2300884955752" style="2" customWidth="1"/>
    <col min="10" max="10" width="9.93805309734513" style="2" customWidth="1"/>
    <col min="11" max="11" width="32.5309734513274" style="2" customWidth="1"/>
    <col min="12" max="12" width="25.5309734513274" style="2" customWidth="1"/>
    <col min="13" max="13" width="12.0619469026549" style="2" customWidth="1"/>
    <col min="14" max="14" width="16.353982300885" style="2" customWidth="1"/>
    <col min="15" max="15" width="8.53097345132743" style="2" customWidth="1"/>
  </cols>
  <sheetData>
    <row r="1" spans="1:1">
      <c r="A1" s="3" t="s">
        <v>0</v>
      </c>
    </row>
    <row r="2" ht="36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9">
        <v>105.358</v>
      </c>
      <c r="F7" s="9">
        <v>51.55</v>
      </c>
      <c r="G7" s="9"/>
      <c r="H7" s="9">
        <v>49.245</v>
      </c>
      <c r="I7" s="9"/>
      <c r="J7" s="5">
        <v>10</v>
      </c>
      <c r="K7" s="5"/>
      <c r="L7" s="27">
        <f>H7/F7</f>
        <v>0.955286129970902</v>
      </c>
      <c r="M7" s="27"/>
      <c r="N7" s="28">
        <f>J7*L7</f>
        <v>9.55286129970902</v>
      </c>
      <c r="O7" s="28"/>
    </row>
    <row r="8" spans="1:15">
      <c r="A8" s="5"/>
      <c r="B8" s="5"/>
      <c r="C8" s="5" t="s">
        <v>20</v>
      </c>
      <c r="D8" s="5"/>
      <c r="E8" s="9">
        <v>105.358</v>
      </c>
      <c r="F8" s="9">
        <v>51.55</v>
      </c>
      <c r="G8" s="9"/>
      <c r="H8" s="9">
        <v>49.245</v>
      </c>
      <c r="I8" s="9"/>
      <c r="J8" s="5" t="s">
        <v>21</v>
      </c>
      <c r="K8" s="5"/>
      <c r="L8" s="27">
        <f>H8/F8</f>
        <v>0.955286129970902</v>
      </c>
      <c r="M8" s="27"/>
      <c r="N8" s="5" t="s">
        <v>21</v>
      </c>
      <c r="O8" s="5"/>
    </row>
    <row r="9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71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4" t="s">
        <v>18</v>
      </c>
      <c r="L13" s="5"/>
      <c r="M13" s="5" t="s">
        <v>35</v>
      </c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75" spans="1:15">
      <c r="A15" s="5"/>
      <c r="B15" s="11" t="s">
        <v>36</v>
      </c>
      <c r="C15" s="5" t="s">
        <v>37</v>
      </c>
      <c r="D15" s="12" t="s">
        <v>38</v>
      </c>
      <c r="E15" s="12"/>
      <c r="F15" s="12"/>
      <c r="G15" s="5" t="s">
        <v>39</v>
      </c>
      <c r="H15" s="12" t="s">
        <v>40</v>
      </c>
      <c r="I15" s="12"/>
      <c r="J15" s="29">
        <v>4</v>
      </c>
      <c r="K15" s="12">
        <v>4</v>
      </c>
      <c r="L15" s="12"/>
      <c r="M15" s="5"/>
      <c r="N15" s="5"/>
      <c r="O15" s="5"/>
    </row>
    <row r="16" ht="15.75" spans="1:15">
      <c r="A16" s="5"/>
      <c r="B16" s="13"/>
      <c r="C16" s="5"/>
      <c r="D16" s="12" t="s">
        <v>41</v>
      </c>
      <c r="E16" s="12"/>
      <c r="F16" s="12"/>
      <c r="G16" s="5" t="s">
        <v>42</v>
      </c>
      <c r="H16" s="12" t="s">
        <v>43</v>
      </c>
      <c r="I16" s="12"/>
      <c r="J16" s="29">
        <v>11</v>
      </c>
      <c r="K16" s="12">
        <v>11</v>
      </c>
      <c r="L16" s="12"/>
      <c r="M16" s="5"/>
      <c r="N16" s="5"/>
      <c r="O16" s="5"/>
    </row>
    <row r="17" ht="15.75" spans="1:15">
      <c r="A17" s="5"/>
      <c r="B17" s="13"/>
      <c r="C17" s="5"/>
      <c r="D17" s="12" t="s">
        <v>44</v>
      </c>
      <c r="E17" s="12"/>
      <c r="F17" s="12"/>
      <c r="G17" s="5" t="s">
        <v>45</v>
      </c>
      <c r="H17" s="14" t="s">
        <v>46</v>
      </c>
      <c r="I17" s="14"/>
      <c r="J17" s="29">
        <v>4</v>
      </c>
      <c r="K17" s="12">
        <v>4</v>
      </c>
      <c r="L17" s="12"/>
      <c r="M17" s="5"/>
      <c r="N17" s="5"/>
      <c r="O17" s="5"/>
    </row>
    <row r="18" ht="15.75" spans="1:15">
      <c r="A18" s="5"/>
      <c r="B18" s="13"/>
      <c r="C18" s="5" t="s">
        <v>47</v>
      </c>
      <c r="D18" s="12" t="s">
        <v>48</v>
      </c>
      <c r="E18" s="12"/>
      <c r="F18" s="12"/>
      <c r="G18" s="5" t="s">
        <v>49</v>
      </c>
      <c r="H18" s="15">
        <v>0.9</v>
      </c>
      <c r="I18" s="12"/>
      <c r="J18" s="29">
        <v>3</v>
      </c>
      <c r="K18" s="12">
        <v>3</v>
      </c>
      <c r="L18" s="12"/>
      <c r="M18" s="5"/>
      <c r="N18" s="5"/>
      <c r="O18" s="5"/>
    </row>
    <row r="19" ht="15.75" spans="1:15">
      <c r="A19" s="5"/>
      <c r="B19" s="13"/>
      <c r="C19" s="11" t="s">
        <v>50</v>
      </c>
      <c r="D19" s="12" t="s">
        <v>51</v>
      </c>
      <c r="E19" s="12"/>
      <c r="F19" s="12"/>
      <c r="G19" s="5" t="s">
        <v>52</v>
      </c>
      <c r="H19" s="16" t="s">
        <v>53</v>
      </c>
      <c r="I19" s="16"/>
      <c r="J19" s="29">
        <v>3</v>
      </c>
      <c r="K19" s="12">
        <v>3</v>
      </c>
      <c r="L19" s="12"/>
      <c r="M19" s="5"/>
      <c r="N19" s="5"/>
      <c r="O19" s="5"/>
    </row>
    <row r="20" ht="15.75" spans="1:15">
      <c r="A20" s="5"/>
      <c r="B20" s="13"/>
      <c r="C20" s="13"/>
      <c r="D20" s="12" t="s">
        <v>54</v>
      </c>
      <c r="E20" s="12"/>
      <c r="F20" s="12"/>
      <c r="G20" s="5" t="s">
        <v>55</v>
      </c>
      <c r="H20" s="16" t="s">
        <v>56</v>
      </c>
      <c r="I20" s="16"/>
      <c r="J20" s="29">
        <v>4</v>
      </c>
      <c r="K20" s="30">
        <v>4</v>
      </c>
      <c r="L20" s="30"/>
      <c r="M20" s="5"/>
      <c r="N20" s="5"/>
      <c r="O20" s="5"/>
    </row>
    <row r="21" ht="15.75" spans="1:15">
      <c r="A21" s="5"/>
      <c r="B21" s="13"/>
      <c r="C21" s="13"/>
      <c r="D21" s="12" t="s">
        <v>57</v>
      </c>
      <c r="E21" s="12"/>
      <c r="F21" s="12"/>
      <c r="G21" s="5" t="s">
        <v>55</v>
      </c>
      <c r="H21" s="12" t="s">
        <v>56</v>
      </c>
      <c r="I21" s="12"/>
      <c r="J21" s="29">
        <v>3</v>
      </c>
      <c r="K21" s="30">
        <v>3</v>
      </c>
      <c r="L21" s="30"/>
      <c r="M21" s="5"/>
      <c r="N21" s="5"/>
      <c r="O21" s="5"/>
    </row>
    <row r="22" ht="41" customHeight="1" spans="1:15">
      <c r="A22" s="5"/>
      <c r="B22" s="13"/>
      <c r="C22" s="13"/>
      <c r="D22" s="17" t="s">
        <v>58</v>
      </c>
      <c r="E22" s="18"/>
      <c r="F22" s="19"/>
      <c r="G22" s="5" t="s">
        <v>59</v>
      </c>
      <c r="H22" s="17" t="s">
        <v>60</v>
      </c>
      <c r="I22" s="19"/>
      <c r="J22" s="29">
        <v>3</v>
      </c>
      <c r="K22" s="31">
        <v>2</v>
      </c>
      <c r="L22" s="32"/>
      <c r="M22" s="6" t="s">
        <v>61</v>
      </c>
      <c r="N22" s="7"/>
      <c r="O22" s="26"/>
    </row>
    <row r="23" ht="15.75" spans="1:15">
      <c r="A23" s="5"/>
      <c r="B23" s="13"/>
      <c r="C23" s="20"/>
      <c r="D23" s="17" t="s">
        <v>62</v>
      </c>
      <c r="E23" s="18"/>
      <c r="F23" s="19"/>
      <c r="G23" s="5" t="s">
        <v>63</v>
      </c>
      <c r="H23" s="17" t="s">
        <v>64</v>
      </c>
      <c r="I23" s="19"/>
      <c r="J23" s="29">
        <v>5</v>
      </c>
      <c r="K23" s="31">
        <v>5</v>
      </c>
      <c r="L23" s="32"/>
      <c r="M23" s="6"/>
      <c r="N23" s="7"/>
      <c r="O23" s="26"/>
    </row>
    <row r="24" ht="25.5" spans="1:15">
      <c r="A24" s="5"/>
      <c r="B24" s="11" t="s">
        <v>65</v>
      </c>
      <c r="C24" s="5" t="s">
        <v>66</v>
      </c>
      <c r="D24" s="12" t="s">
        <v>67</v>
      </c>
      <c r="E24" s="12"/>
      <c r="F24" s="12"/>
      <c r="G24" s="5" t="s">
        <v>68</v>
      </c>
      <c r="H24" s="12" t="s">
        <v>69</v>
      </c>
      <c r="I24" s="12"/>
      <c r="J24" s="29">
        <v>10</v>
      </c>
      <c r="K24" s="30">
        <v>10</v>
      </c>
      <c r="L24" s="30"/>
      <c r="M24" s="5"/>
      <c r="N24" s="5"/>
      <c r="O24" s="5"/>
    </row>
    <row r="25" ht="25.5" spans="1:15">
      <c r="A25" s="5"/>
      <c r="B25" s="5" t="s">
        <v>70</v>
      </c>
      <c r="C25" s="5" t="s">
        <v>71</v>
      </c>
      <c r="D25" s="12" t="s">
        <v>72</v>
      </c>
      <c r="E25" s="12"/>
      <c r="F25" s="12"/>
      <c r="G25" s="5" t="s">
        <v>73</v>
      </c>
      <c r="H25" s="12" t="s">
        <v>73</v>
      </c>
      <c r="I25" s="12"/>
      <c r="J25" s="29">
        <v>30</v>
      </c>
      <c r="K25" s="12">
        <v>29</v>
      </c>
      <c r="L25" s="12"/>
      <c r="M25" s="5"/>
      <c r="N25" s="5"/>
      <c r="O25" s="5"/>
    </row>
    <row r="26" ht="15.75" spans="1:15">
      <c r="A26" s="5"/>
      <c r="B26" s="5" t="s">
        <v>74</v>
      </c>
      <c r="C26" s="5" t="s">
        <v>75</v>
      </c>
      <c r="D26" s="12" t="s">
        <v>76</v>
      </c>
      <c r="E26" s="12"/>
      <c r="F26" s="12"/>
      <c r="G26" s="5" t="s">
        <v>77</v>
      </c>
      <c r="H26" s="21">
        <v>0.8</v>
      </c>
      <c r="I26" s="21"/>
      <c r="J26" s="29">
        <v>5</v>
      </c>
      <c r="K26" s="12">
        <v>4</v>
      </c>
      <c r="L26" s="12"/>
      <c r="M26" s="5"/>
      <c r="N26" s="5"/>
      <c r="O26" s="5"/>
    </row>
    <row r="27" ht="15.75" spans="1:15">
      <c r="A27" s="5"/>
      <c r="B27" s="5"/>
      <c r="C27" s="5"/>
      <c r="D27" s="12" t="s">
        <v>78</v>
      </c>
      <c r="E27" s="12"/>
      <c r="F27" s="12"/>
      <c r="G27" s="5" t="s">
        <v>79</v>
      </c>
      <c r="H27" s="15">
        <v>0.7</v>
      </c>
      <c r="I27" s="15"/>
      <c r="J27" s="29">
        <v>5</v>
      </c>
      <c r="K27" s="12">
        <v>4</v>
      </c>
      <c r="L27" s="12"/>
      <c r="M27" s="5"/>
      <c r="N27" s="5"/>
      <c r="O27" s="5"/>
    </row>
    <row r="28" s="1" customFormat="1" spans="1:15">
      <c r="A28" s="22" t="s">
        <v>80</v>
      </c>
      <c r="B28" s="22"/>
      <c r="C28" s="22"/>
      <c r="D28" s="22"/>
      <c r="E28" s="22"/>
      <c r="F28" s="22"/>
      <c r="G28" s="22"/>
      <c r="H28" s="22"/>
      <c r="I28" s="22"/>
      <c r="J28" s="22">
        <f>SUM(J15:J27)+10</f>
        <v>100</v>
      </c>
      <c r="K28" s="33">
        <f>SUM(K15:L27)+N7</f>
        <v>95.552861299709</v>
      </c>
      <c r="L28" s="22"/>
      <c r="M28" s="34" t="s">
        <v>81</v>
      </c>
      <c r="N28" s="34"/>
      <c r="O28" s="34"/>
    </row>
    <row r="29" spans="1:15">
      <c r="A29" s="23" t="s">
        <v>82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</sheetData>
  <mergeCells count="11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4"/>
    <mergeCell ref="A25:A27"/>
    <mergeCell ref="B13:B14"/>
    <mergeCell ref="B15:B23"/>
    <mergeCell ref="B26:B27"/>
    <mergeCell ref="C13:C14"/>
    <mergeCell ref="C15:C17"/>
    <mergeCell ref="C19:C23"/>
    <mergeCell ref="C26:C27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2015-06-09T10:19:00Z</dcterms:created>
  <cp:lastPrinted>2023-04-16T01:55:00Z</cp:lastPrinted>
  <dcterms:modified xsi:type="dcterms:W3CDTF">2024-06-05T06:41:32Z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AEA4FB2CBD34426192ABC5681A2042FD_13</vt:lpwstr>
  </property>
  <property fmtid="{D5CDD505-2E9C-101B-9397-08002B2CF9AE}" pid="4" name="KSOReadingLayout">
    <vt:bool>true</vt:bool>
  </property>
</Properties>
</file>