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<sst xmlns="http://schemas.openxmlformats.org/spreadsheetml/2006/main" count="96" uniqueCount="74">
  <si>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</si>
  <si>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</si>
  <si>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</si>
  <si>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首都图书馆劳务派遣</t>
  </si>
  <si>
    <t>主管部门</t>
  </si>
  <si>
    <t>北京市文化和旅游局</t>
  </si>
  <si>
    <t>实施单位</t>
  </si>
  <si>
    <t>首都图书馆</t>
  </si>
  <si>
    <t>项目负责人</t>
  </si>
  <si>
    <t>谢鹏</t>
  </si>
  <si>
    <t>联系电话</t>
  </si>
  <si>
    <t>67358114-6640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</si>
  <si>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</si>
  <si>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</si>
  <si>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</si>
  <si>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</si>
  <si>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</si>
  <si>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</si>
  <si>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</si>
  <si>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</si>
  <si>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</si>
  <si>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</si>
  <si>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</si>
  <si>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</si>
  <si>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</si>
  <si>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</si>
  <si>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</si>
  <si>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聘用劳务派遣人员240人，按照图书馆现行的各项业务标准和要求，完成文献采访、文献分编、文献流通、读者活动、新媒体运营、信息技术等各岗位的辅助性工作，解决业务岗位人力资源不足问题，同时为北京城市图书馆的发展建设进行人才储备。在维持图书馆业务工作正常开展的基础上，更好为全体市民提供引领性、参与性、推荐性、创新性和效益性服务，促进文化活力竞相迸发，全面提升公共图书馆服务水平。</t>
  </si>
  <si>
    <t>按照图书馆现行的各项业务标准和要求，完成文献采访、文献分编、文献流通、读者活动、新媒体运营、信息技术等各岗位的辅助性工作，解决业务岗位人力资源不足问题，同时为北京城市图书馆的发展建设进行人才储备。在维持图书馆业务工作正常开展的基础上，更好为全体市民提供引领性、参与性、推荐性、创新性和效益性服务，促进文化活力竞相迸发，全面提升公共图书馆服务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</si>
  <si>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</si>
  <si>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</si>
  <si>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</si>
  <si>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</si>
  <si>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</si>
  <si>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</si>
  <si>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</si>
  <si>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</si>
  <si>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年接待到馆读者数量</t>
  </si>
  <si>
    <t>450万人次</t>
  </si>
  <si>
    <t>489万人次</t>
  </si>
  <si>
    <t>聘用人员数量</t>
  </si>
  <si>
    <t>260人</t>
  </si>
  <si>
    <t>273人</t>
  </si>
  <si>
    <t>年文献流通量</t>
  </si>
  <si>
    <t>200万册</t>
  </si>
  <si>
    <t>118.3937万册</t>
  </si>
  <si>
    <t>原因分析：参考疫情前文献流通量195.6万册设定此目标。但因受疫情后到馆读者量缓慢回升影响，加之北京城市图书馆开馆时间晚于年初预计，实际文献流通量低于预期。
改进措施：建议未来由业务部门进行针对性调研后发布相应指标，以提高目标设定的准确性。</t>
  </si>
  <si>
    <t>质量指标</t>
  </si>
  <si>
    <t>服务质量</t>
  </si>
  <si>
    <t>优</t>
  </si>
  <si>
    <t>人员质量</t>
  </si>
  <si>
    <t>业务质量</t>
  </si>
  <si>
    <t>时效指标</t>
  </si>
  <si>
    <t>前期准备</t>
  </si>
  <si>
    <t>2023年1月-12月</t>
  </si>
  <si>
    <t>项目实施</t>
  </si>
  <si>
    <t>项目总结</t>
  </si>
  <si>
    <t>成本指标</t>
  </si>
  <si>
    <t>经济成本指标</t>
  </si>
  <si>
    <t>项目预算控制数</t>
  </si>
  <si>
    <t>≤115.602733万元</t>
  </si>
  <si>
    <t>104.328529万元</t>
  </si>
  <si>
    <t>社会效益指标</t>
  </si>
  <si>
    <t>解决人员编制不足的问题，降低人力成本</t>
  </si>
  <si>
    <t>可持续影响指标</t>
  </si>
  <si>
    <t>为全体市民提供引领性、参与性、推荐性、创新性和效益性服务，全面提升公共图书馆服务水平</t>
  </si>
  <si>
    <t>满意度指标</t>
  </si>
  <si>
    <t>服务对象满意度指标</t>
  </si>
  <si>
    <t>读者满意度</t>
  </si>
  <si>
    <t>≥85%</t>
  </si>
  <si>
    <t>用人部门满意度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</si>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</sst>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.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6" borderId="17" applyNumberFormat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5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view="pageBreakPreview" zoomScale="50" zoomScaleNormal="85" topLeftCell="D15" workbookViewId="0">
      <selection activeCell="X19" sqref="X19"/>
    </sheetView>
  </sheetViews>
  <sheetFormatPr defaultColWidth="9" defaultRowHeight="13.85"/>
  <cols>
    <col min="1" max="1" width="9.55752212389381" customWidth="1"/>
    <col min="2" max="3" width="10" customWidth="1"/>
    <col min="4" max="4" width="10.212389380531" customWidth="1"/>
    <col min="5" max="5" width="17.4424778761062" customWidth="1"/>
    <col min="6" max="6" width="9" customWidth="1"/>
    <col min="7" max="7" width="15.212389380531" customWidth="1"/>
    <col min="8" max="8" width="9.7787610619469" customWidth="1"/>
    <col min="9" max="9" width="10.212389380531" customWidth="1"/>
    <col min="10" max="10" width="9.88495575221239" customWidth="1"/>
    <col min="11" max="11" width="32.5575221238938" customWidth="1"/>
    <col min="12" max="12" width="25.5575221238938" customWidth="1"/>
    <col min="13" max="13" width="12" customWidth="1"/>
    <col min="14" max="14" width="16.3362831858407" customWidth="1"/>
    <col min="15" max="15" width="6.44247787610619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2.9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22.95" customHeight="1" spans="1:15">
      <c r="A4" s="4" t="s">
        <v>4</v>
      </c>
      <c r="B4" s="4"/>
      <c r="C4" s="7" t="s">
        <v>5</v>
      </c>
      <c r="D4" s="7"/>
      <c r="E4" s="7"/>
      <c r="F4" s="7"/>
      <c r="G4" s="7"/>
      <c r="H4" s="5" t="s">
        <v>6</v>
      </c>
      <c r="I4" s="28"/>
      <c r="J4" s="5" t="s">
        <v>7</v>
      </c>
      <c r="K4" s="6"/>
      <c r="L4" s="6"/>
      <c r="M4" s="6"/>
      <c r="N4" s="6"/>
      <c r="O4" s="6"/>
    </row>
    <row r="5" ht="22.9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8"/>
      <c r="J5" s="5" t="s">
        <v>11</v>
      </c>
      <c r="K5" s="6"/>
      <c r="L5" s="6"/>
      <c r="M5" s="6"/>
      <c r="N5" s="6"/>
      <c r="O5" s="6"/>
    </row>
    <row r="6" ht="30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0" customHeight="1" spans="1:15">
      <c r="A7" s="4"/>
      <c r="B7" s="4"/>
      <c r="C7" s="8" t="s">
        <v>19</v>
      </c>
      <c r="D7" s="8"/>
      <c r="E7" s="9">
        <v>0</v>
      </c>
      <c r="F7" s="10">
        <v>115.602733</v>
      </c>
      <c r="G7" s="11"/>
      <c r="H7" s="10">
        <v>104.328529</v>
      </c>
      <c r="I7" s="11"/>
      <c r="J7" s="4">
        <v>10</v>
      </c>
      <c r="K7" s="4"/>
      <c r="L7" s="29">
        <f>H7/F7</f>
        <v>0.902474589419958</v>
      </c>
      <c r="M7" s="29"/>
      <c r="N7" s="30">
        <f>J7*L7</f>
        <v>9.02474589419958</v>
      </c>
      <c r="O7" s="30"/>
    </row>
    <row r="8" ht="30" customHeight="1" spans="1:15">
      <c r="A8" s="4"/>
      <c r="B8" s="4"/>
      <c r="C8" s="4" t="s">
        <v>20</v>
      </c>
      <c r="D8" s="4"/>
      <c r="E8" s="9">
        <v>0</v>
      </c>
      <c r="F8" s="10">
        <v>115.602733</v>
      </c>
      <c r="G8" s="11"/>
      <c r="H8" s="10">
        <v>104.328529</v>
      </c>
      <c r="I8" s="11"/>
      <c r="J8" s="4" t="s">
        <v>21</v>
      </c>
      <c r="K8" s="4"/>
      <c r="L8" s="29">
        <f>H8/F8</f>
        <v>0.902474589419958</v>
      </c>
      <c r="M8" s="29"/>
      <c r="N8" s="4" t="s">
        <v>21</v>
      </c>
      <c r="O8" s="4"/>
    </row>
    <row r="9" ht="30" customHeight="1" spans="1:15">
      <c r="A9" s="4"/>
      <c r="B9" s="4"/>
      <c r="C9" s="4" t="s">
        <v>22</v>
      </c>
      <c r="D9" s="4"/>
      <c r="E9" s="9">
        <v>0</v>
      </c>
      <c r="F9" s="9">
        <v>0</v>
      </c>
      <c r="G9" s="9"/>
      <c r="H9" s="9">
        <v>0</v>
      </c>
      <c r="I9" s="9"/>
      <c r="J9" s="4" t="s">
        <v>21</v>
      </c>
      <c r="K9" s="4"/>
      <c r="L9" s="29" t="e">
        <f>H9/F9</f>
        <v>#DIV/0!</v>
      </c>
      <c r="M9" s="29"/>
      <c r="N9" s="4" t="s">
        <v>21</v>
      </c>
      <c r="O9" s="4"/>
    </row>
    <row r="10" ht="30" customHeight="1" spans="1:15">
      <c r="A10" s="4"/>
      <c r="B10" s="4"/>
      <c r="C10" s="4" t="s">
        <v>23</v>
      </c>
      <c r="D10" s="4"/>
      <c r="E10" s="9">
        <v>0</v>
      </c>
      <c r="F10" s="9">
        <v>0</v>
      </c>
      <c r="G10" s="9"/>
      <c r="H10" s="9">
        <v>0</v>
      </c>
      <c r="I10" s="9"/>
      <c r="J10" s="4" t="s">
        <v>21</v>
      </c>
      <c r="K10" s="4"/>
      <c r="L10" s="29" t="e">
        <f>H10/F10</f>
        <v>#DIV/0!</v>
      </c>
      <c r="M10" s="29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06.95" customHeight="1" spans="1:15">
      <c r="A12" s="4"/>
      <c r="B12" s="12" t="s">
        <v>27</v>
      </c>
      <c r="C12" s="12"/>
      <c r="D12" s="12"/>
      <c r="E12" s="12"/>
      <c r="F12" s="12"/>
      <c r="G12" s="12"/>
      <c r="H12" s="4" t="s">
        <v>28</v>
      </c>
      <c r="I12" s="4"/>
      <c r="J12" s="4"/>
      <c r="K12" s="4"/>
      <c r="L12" s="4"/>
      <c r="M12" s="4"/>
      <c r="N12" s="4"/>
      <c r="O12" s="4"/>
    </row>
    <row r="13" ht="38.4" customHeight="1" spans="1:15">
      <c r="A13" s="4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15" t="s">
        <v>18</v>
      </c>
      <c r="L13" s="4"/>
      <c r="M13" s="4" t="s">
        <v>35</v>
      </c>
      <c r="N13" s="4"/>
      <c r="O13" s="4"/>
    </row>
    <row r="14" ht="38.4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33" customHeight="1" spans="1:15">
      <c r="A15" s="4"/>
      <c r="B15" s="13"/>
      <c r="C15" s="4" t="s">
        <v>36</v>
      </c>
      <c r="D15" s="14" t="s">
        <v>37</v>
      </c>
      <c r="E15" s="14"/>
      <c r="F15" s="14"/>
      <c r="G15" s="4" t="s">
        <v>38</v>
      </c>
      <c r="H15" s="15" t="s">
        <v>39</v>
      </c>
      <c r="I15" s="15"/>
      <c r="J15" s="16">
        <v>4.6</v>
      </c>
      <c r="K15" s="16">
        <v>4.6</v>
      </c>
      <c r="L15" s="16"/>
      <c r="M15" s="4"/>
      <c r="N15" s="4"/>
      <c r="O15" s="4"/>
    </row>
    <row r="16" ht="61.95" customHeight="1" spans="1:15">
      <c r="A16" s="4"/>
      <c r="B16" s="13"/>
      <c r="C16" s="4"/>
      <c r="D16" s="14" t="s">
        <v>40</v>
      </c>
      <c r="E16" s="14"/>
      <c r="F16" s="14"/>
      <c r="G16" s="4" t="s">
        <v>41</v>
      </c>
      <c r="H16" s="16" t="s">
        <v>42</v>
      </c>
      <c r="I16" s="16"/>
      <c r="J16" s="16">
        <v>4.6</v>
      </c>
      <c r="K16" s="31">
        <v>4.6</v>
      </c>
      <c r="L16" s="31"/>
      <c r="M16" s="12"/>
      <c r="N16" s="12"/>
      <c r="O16" s="12"/>
    </row>
    <row r="17" ht="82.05" customHeight="1" spans="1:15">
      <c r="A17" s="4"/>
      <c r="B17" s="17"/>
      <c r="C17" s="4"/>
      <c r="D17" s="14" t="s">
        <v>43</v>
      </c>
      <c r="E17" s="14"/>
      <c r="F17" s="14"/>
      <c r="G17" s="4" t="s">
        <v>44</v>
      </c>
      <c r="H17" s="16" t="s">
        <v>45</v>
      </c>
      <c r="I17" s="16"/>
      <c r="J17" s="16">
        <v>4.8</v>
      </c>
      <c r="K17" s="31">
        <f>J17*118.3937/200</f>
        <v>2.8414488</v>
      </c>
      <c r="L17" s="31"/>
      <c r="M17" s="12" t="s">
        <v>46</v>
      </c>
      <c r="N17" s="12"/>
      <c r="O17" s="12"/>
    </row>
    <row r="18" ht="34.05" customHeight="1" spans="1:15">
      <c r="A18" s="4"/>
      <c r="B18" s="13"/>
      <c r="C18" s="4" t="s">
        <v>47</v>
      </c>
      <c r="D18" s="14" t="s">
        <v>48</v>
      </c>
      <c r="E18" s="14"/>
      <c r="F18" s="14"/>
      <c r="G18" s="4" t="s">
        <v>49</v>
      </c>
      <c r="H18" s="16" t="s">
        <v>49</v>
      </c>
      <c r="I18" s="16"/>
      <c r="J18" s="16">
        <v>5</v>
      </c>
      <c r="K18" s="32">
        <v>5</v>
      </c>
      <c r="L18" s="32"/>
      <c r="M18" s="4"/>
      <c r="N18" s="4"/>
      <c r="O18" s="4"/>
    </row>
    <row r="19" ht="34.05" customHeight="1" spans="1:15">
      <c r="A19" s="4"/>
      <c r="B19" s="13"/>
      <c r="C19" s="4"/>
      <c r="D19" s="14" t="s">
        <v>50</v>
      </c>
      <c r="E19" s="14"/>
      <c r="F19" s="14"/>
      <c r="G19" s="4" t="s">
        <v>49</v>
      </c>
      <c r="H19" s="16" t="s">
        <v>49</v>
      </c>
      <c r="I19" s="16"/>
      <c r="J19" s="16">
        <v>5</v>
      </c>
      <c r="K19" s="32">
        <v>5</v>
      </c>
      <c r="L19" s="32"/>
      <c r="M19" s="4"/>
      <c r="N19" s="4"/>
      <c r="O19" s="4"/>
    </row>
    <row r="20" ht="34.05" customHeight="1" spans="1:15">
      <c r="A20" s="4"/>
      <c r="B20" s="13"/>
      <c r="C20" s="4"/>
      <c r="D20" s="14" t="s">
        <v>51</v>
      </c>
      <c r="E20" s="14"/>
      <c r="F20" s="14"/>
      <c r="G20" s="4" t="s">
        <v>49</v>
      </c>
      <c r="H20" s="16" t="s">
        <v>49</v>
      </c>
      <c r="I20" s="16"/>
      <c r="J20" s="16">
        <v>4</v>
      </c>
      <c r="K20" s="33">
        <v>4</v>
      </c>
      <c r="L20" s="33"/>
      <c r="M20" s="4"/>
      <c r="N20" s="4"/>
      <c r="O20" s="4"/>
    </row>
    <row r="21" ht="37.05" customHeight="1" spans="1:15">
      <c r="A21" s="4"/>
      <c r="B21" s="13"/>
      <c r="C21" s="4" t="s">
        <v>52</v>
      </c>
      <c r="D21" s="14" t="s">
        <v>53</v>
      </c>
      <c r="E21" s="14"/>
      <c r="F21" s="14"/>
      <c r="G21" s="4" t="s">
        <v>54</v>
      </c>
      <c r="H21" s="18" t="s">
        <v>54</v>
      </c>
      <c r="I21" s="18"/>
      <c r="J21" s="16">
        <v>4</v>
      </c>
      <c r="K21" s="16">
        <v>4</v>
      </c>
      <c r="L21" s="16"/>
      <c r="M21" s="4"/>
      <c r="N21" s="4"/>
      <c r="O21" s="4"/>
    </row>
    <row r="22" ht="37.05" customHeight="1" spans="1:15">
      <c r="A22" s="4"/>
      <c r="B22" s="13"/>
      <c r="C22" s="4"/>
      <c r="D22" s="14" t="s">
        <v>55</v>
      </c>
      <c r="E22" s="14"/>
      <c r="F22" s="14"/>
      <c r="G22" s="4" t="s">
        <v>54</v>
      </c>
      <c r="H22" s="18" t="s">
        <v>54</v>
      </c>
      <c r="I22" s="18"/>
      <c r="J22" s="16">
        <v>4</v>
      </c>
      <c r="K22" s="16">
        <v>4</v>
      </c>
      <c r="L22" s="16"/>
      <c r="M22" s="4"/>
      <c r="N22" s="4"/>
      <c r="O22" s="4"/>
    </row>
    <row r="23" ht="37.05" customHeight="1" spans="1:15">
      <c r="A23" s="4"/>
      <c r="B23" s="19"/>
      <c r="C23" s="4"/>
      <c r="D23" s="14" t="s">
        <v>56</v>
      </c>
      <c r="E23" s="14"/>
      <c r="F23" s="14"/>
      <c r="G23" s="4" t="s">
        <v>54</v>
      </c>
      <c r="H23" s="18" t="s">
        <v>54</v>
      </c>
      <c r="I23" s="18"/>
      <c r="J23" s="16">
        <v>4</v>
      </c>
      <c r="K23" s="16">
        <v>4</v>
      </c>
      <c r="L23" s="16"/>
      <c r="M23" s="4"/>
      <c r="N23" s="4"/>
      <c r="O23" s="4"/>
    </row>
    <row r="24" ht="68" customHeight="1" spans="1:15">
      <c r="A24" s="4"/>
      <c r="B24" s="17" t="s">
        <v>57</v>
      </c>
      <c r="C24" s="4" t="s">
        <v>58</v>
      </c>
      <c r="D24" s="14" t="s">
        <v>59</v>
      </c>
      <c r="E24" s="14"/>
      <c r="F24" s="14"/>
      <c r="G24" s="4" t="s">
        <v>60</v>
      </c>
      <c r="H24" s="20" t="s">
        <v>61</v>
      </c>
      <c r="I24" s="20"/>
      <c r="J24" s="16">
        <v>10</v>
      </c>
      <c r="K24" s="34">
        <v>10</v>
      </c>
      <c r="L24" s="34"/>
      <c r="M24" s="35"/>
      <c r="N24" s="36"/>
      <c r="O24" s="37"/>
    </row>
    <row r="25" ht="34.05" customHeight="1" spans="1:15">
      <c r="A25" s="4"/>
      <c r="B25" s="4"/>
      <c r="C25" s="4" t="s">
        <v>62</v>
      </c>
      <c r="D25" s="14" t="s">
        <v>63</v>
      </c>
      <c r="E25" s="14"/>
      <c r="F25" s="14"/>
      <c r="G25" s="4" t="s">
        <v>49</v>
      </c>
      <c r="H25" s="16" t="s">
        <v>49</v>
      </c>
      <c r="I25" s="16"/>
      <c r="J25" s="16">
        <v>15</v>
      </c>
      <c r="K25" s="20">
        <v>14</v>
      </c>
      <c r="L25" s="20"/>
      <c r="M25" s="4"/>
      <c r="N25" s="4"/>
      <c r="O25" s="4"/>
    </row>
    <row r="26" ht="34.05" customHeight="1" spans="1:15">
      <c r="A26" s="4"/>
      <c r="B26" s="4"/>
      <c r="C26" s="4" t="s">
        <v>64</v>
      </c>
      <c r="D26" s="14" t="s">
        <v>65</v>
      </c>
      <c r="E26" s="14"/>
      <c r="F26" s="14"/>
      <c r="G26" s="4" t="s">
        <v>49</v>
      </c>
      <c r="H26" s="16" t="s">
        <v>49</v>
      </c>
      <c r="I26" s="16"/>
      <c r="J26" s="16">
        <v>15</v>
      </c>
      <c r="K26" s="20">
        <v>14</v>
      </c>
      <c r="L26" s="20"/>
      <c r="M26" s="4"/>
      <c r="N26" s="4"/>
      <c r="O26" s="4"/>
    </row>
    <row r="27" ht="34.05" customHeight="1" spans="1:15">
      <c r="A27" s="4"/>
      <c r="B27" s="4" t="s">
        <v>66</v>
      </c>
      <c r="C27" s="4" t="s">
        <v>67</v>
      </c>
      <c r="D27" s="14" t="s">
        <v>68</v>
      </c>
      <c r="E27" s="14"/>
      <c r="F27" s="14"/>
      <c r="G27" s="21" t="s">
        <v>69</v>
      </c>
      <c r="H27" s="22">
        <v>0.9965</v>
      </c>
      <c r="I27" s="22"/>
      <c r="J27" s="16">
        <v>5</v>
      </c>
      <c r="K27" s="20">
        <v>4</v>
      </c>
      <c r="L27" s="20"/>
      <c r="M27" s="4"/>
      <c r="N27" s="4"/>
      <c r="O27" s="4"/>
    </row>
    <row r="28" ht="34.05" customHeight="1" spans="1:15">
      <c r="A28" s="4"/>
      <c r="B28" s="4"/>
      <c r="C28" s="4"/>
      <c r="D28" s="14" t="s">
        <v>70</v>
      </c>
      <c r="E28" s="14"/>
      <c r="F28" s="14"/>
      <c r="G28" s="21" t="s">
        <v>69</v>
      </c>
      <c r="H28" s="23">
        <v>1</v>
      </c>
      <c r="I28" s="23"/>
      <c r="J28" s="16">
        <v>5</v>
      </c>
      <c r="K28" s="20">
        <v>4</v>
      </c>
      <c r="L28" s="20"/>
      <c r="M28" s="4"/>
      <c r="N28" s="4"/>
      <c r="O28" s="4"/>
    </row>
    <row r="29" s="1" customFormat="1" ht="47.4" customHeight="1" spans="1:15">
      <c r="A29" s="24" t="s">
        <v>71</v>
      </c>
      <c r="B29" s="24"/>
      <c r="C29" s="24"/>
      <c r="D29" s="24"/>
      <c r="E29" s="24"/>
      <c r="F29" s="24"/>
      <c r="G29" s="24"/>
      <c r="H29" s="24"/>
      <c r="I29" s="24"/>
      <c r="J29" s="24">
        <v>100</v>
      </c>
      <c r="K29" s="38">
        <f>SUM(K15:L28)+N7</f>
        <v>93.0661946941996</v>
      </c>
      <c r="L29" s="24"/>
      <c r="M29" s="39" t="s">
        <v>72</v>
      </c>
      <c r="N29" s="39"/>
      <c r="O29" s="39"/>
    </row>
    <row r="30" ht="39.45" customHeight="1" spans="1:15">
      <c r="A30" s="25" t="s">
        <v>73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ht="39.45" customHeight="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ht="39.45" customHeight="1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ht="39.45" customHeight="1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ht="39.45" customHeight="1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ht="39.45" customHeight="1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ht="39.45" customHeight="1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</sheetData>
  <mergeCells count="12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4"/>
    <mergeCell ref="A25:A28"/>
    <mergeCell ref="B13:B14"/>
    <mergeCell ref="B15:B23"/>
    <mergeCell ref="B25:B26"/>
    <mergeCell ref="B27:B28"/>
    <mergeCell ref="C13:C14"/>
    <mergeCell ref="C15:C17"/>
    <mergeCell ref="C18:C20"/>
    <mergeCell ref="C21:C23"/>
    <mergeCell ref="C27:C28"/>
    <mergeCell ref="G13:G14"/>
    <mergeCell ref="J13:J14"/>
    <mergeCell ref="H13:I14"/>
    <mergeCell ref="K13:L14"/>
    <mergeCell ref="D13:F14"/>
    <mergeCell ref="M13:O14"/>
    <mergeCell ref="A6:B10"/>
    <mergeCell ref="A30:O4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2024-05-21T07:02:06Z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3E08EB8A08FC492890612FCEC8DD2354_13</vt:lpwstr>
  </property>
</Properties>
</file>