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<sst xmlns="http://schemas.openxmlformats.org/spreadsheetml/2006/main" count="77" uniqueCount="66">
  <si>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</si>
  <si>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</si>
  <si>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</si>
  <si>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北京城市图书馆日常用品和筹备保障经费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</si>
  <si>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</si>
  <si>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</si>
  <si>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</si>
  <si>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</si>
  <si>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</si>
  <si>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</si>
  <si>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</si>
  <si>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010-67358114转8017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</si>
  <si>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</si>
  <si>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</si>
  <si>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</si>
  <si>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</si>
  <si>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</si>
  <si>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</si>
  <si>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</si>
  <si>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</si>
  <si>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</si>
  <si>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</si>
  <si>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</si>
  <si>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</si>
  <si>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</si>
  <si>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</si>
  <si>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</si>
  <si>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为保障北京城市图书馆的正常运营所消耗的能源费用，保障到场工作人员的用餐、住宿和通勤提供保障，采购开馆必要的日常用品，实现图书馆顺利开馆。</t>
  </si>
  <si>
    <t>保障北京城市图书馆的正常运营所消耗的能源费用，保障到场工作人员的用餐、住宿和通勤提供保障，采购开馆必要的日常用品，实现图书馆顺利开馆。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</si>
  <si>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</si>
  <si>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</si>
  <si>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</si>
  <si>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</si>
  <si>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</si>
  <si>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</si>
  <si>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</si>
  <si>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</si>
  <si>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</si>
  <si>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购置数量</t>
  </si>
  <si>
    <t>12项</t>
  </si>
  <si>
    <t>1项</t>
  </si>
  <si>
    <t>本项目为跨年项目，只有1项内容在2023年底执行，服务项目将于2024年3月31日完成.其余服务项目和采购项目于2024年执行完成，采购物品项目大量物品已部分送达，完成度大于52.3%。</t>
  </si>
  <si>
    <t>质量指标</t>
  </si>
  <si>
    <t>验收合格</t>
  </si>
  <si>
    <t>尚未完成</t>
  </si>
  <si>
    <t>本项目为跨年项目，验收暂未全部验收完成</t>
  </si>
  <si>
    <t>时效指标</t>
  </si>
  <si>
    <t>购置时间</t>
  </si>
  <si>
    <t>12月</t>
  </si>
  <si>
    <t>本项目为跨年项目，还未达到项目执行时间节点</t>
  </si>
  <si>
    <t>成本指标</t>
  </si>
  <si>
    <t>经济成本指标</t>
  </si>
  <si>
    <t>预算内金额</t>
  </si>
  <si>
    <t>682.3万元</t>
  </si>
  <si>
    <t>338 4945万元</t>
  </si>
  <si>
    <t>因北京城市图书馆开馆延迟，能源费只执行了2023-2024年度取暖费338.4945万元，日常用品和筹备保障经费第一包和第二包招标内容于2023年12月29日完成招标，分别于2024年1月17日和1月11日完成合同签订，公司封账以及春节假期等原因，首付款未支付。</t>
  </si>
  <si>
    <t>社会效益指标</t>
  </si>
  <si>
    <t>保证开馆需要</t>
  </si>
  <si>
    <t>优</t>
  </si>
  <si>
    <t>满意度指标</t>
  </si>
  <si>
    <t>服务对象满意度指标</t>
  </si>
  <si>
    <t>服务对象满意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</si>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</sst>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_);\(#,##0.000000\)"/>
    <numFmt numFmtId="178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/>
    <xf numFmtId="178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topLeftCell="B2" workbookViewId="0">
      <selection activeCell="Q10" sqref="Q10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4"/>
      <c r="J5" s="5" t="s">
        <v>11</v>
      </c>
      <c r="K5" s="6"/>
      <c r="L5" s="6"/>
      <c r="M5" s="6"/>
      <c r="N5" s="6"/>
      <c r="O5" s="6"/>
    </row>
    <row r="6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" customHeight="1" spans="1:15">
      <c r="A7" s="4"/>
      <c r="B7" s="4"/>
      <c r="C7" s="7" t="s">
        <v>19</v>
      </c>
      <c r="D7" s="7"/>
      <c r="E7" s="8">
        <v>0</v>
      </c>
      <c r="F7" s="9">
        <v>682.3</v>
      </c>
      <c r="G7" s="10"/>
      <c r="H7" s="11">
        <v>606.359836</v>
      </c>
      <c r="I7" s="11"/>
      <c r="J7" s="4">
        <v>10</v>
      </c>
      <c r="K7" s="4"/>
      <c r="L7" s="25">
        <f>H7/F7</f>
        <v>0.888699744980214</v>
      </c>
      <c r="M7" s="25"/>
      <c r="N7" s="26">
        <f>J7*L7</f>
        <v>8.88699744980214</v>
      </c>
      <c r="O7" s="26"/>
    </row>
    <row r="8" ht="39.6" customHeight="1" spans="1:15">
      <c r="A8" s="4"/>
      <c r="B8" s="4"/>
      <c r="C8" s="4" t="s">
        <v>20</v>
      </c>
      <c r="D8" s="4"/>
      <c r="E8" s="8">
        <v>0</v>
      </c>
      <c r="F8" s="9">
        <v>682.3</v>
      </c>
      <c r="G8" s="10"/>
      <c r="H8" s="11">
        <v>606.359836</v>
      </c>
      <c r="I8" s="11"/>
      <c r="J8" s="4" t="s">
        <v>21</v>
      </c>
      <c r="K8" s="4"/>
      <c r="L8" s="25">
        <f>H8/F8</f>
        <v>0.888699744980214</v>
      </c>
      <c r="M8" s="25"/>
      <c r="N8" s="4" t="s">
        <v>21</v>
      </c>
      <c r="O8" s="4"/>
    </row>
    <row r="9" ht="39.6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6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93" customHeight="1" spans="1:15">
      <c r="A12" s="4"/>
      <c r="B12" s="12" t="s">
        <v>27</v>
      </c>
      <c r="C12" s="12"/>
      <c r="D12" s="12"/>
      <c r="E12" s="12"/>
      <c r="F12" s="12"/>
      <c r="G12" s="12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7" t="s">
        <v>18</v>
      </c>
      <c r="L13" s="4"/>
      <c r="M13" s="4" t="s">
        <v>35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05" customHeight="1" spans="1:15">
      <c r="A15" s="4"/>
      <c r="B15" s="13" t="s">
        <v>36</v>
      </c>
      <c r="C15" s="4" t="s">
        <v>37</v>
      </c>
      <c r="D15" s="14" t="s">
        <v>38</v>
      </c>
      <c r="E15" s="14"/>
      <c r="F15" s="14"/>
      <c r="G15" s="4" t="s">
        <v>39</v>
      </c>
      <c r="H15" s="15" t="s">
        <v>40</v>
      </c>
      <c r="I15" s="15"/>
      <c r="J15" s="15">
        <v>15</v>
      </c>
      <c r="K15" s="15">
        <v>11</v>
      </c>
      <c r="L15" s="15"/>
      <c r="M15" s="4" t="s">
        <v>41</v>
      </c>
      <c r="N15" s="4"/>
      <c r="O15" s="4"/>
    </row>
    <row r="16" ht="47.45" customHeight="1" spans="1:15">
      <c r="A16" s="4"/>
      <c r="B16" s="16"/>
      <c r="C16" s="4" t="s">
        <v>42</v>
      </c>
      <c r="D16" s="14" t="s">
        <v>43</v>
      </c>
      <c r="E16" s="14"/>
      <c r="F16" s="14"/>
      <c r="G16" s="17">
        <v>1</v>
      </c>
      <c r="H16" s="18" t="s">
        <v>44</v>
      </c>
      <c r="I16" s="18"/>
      <c r="J16" s="15">
        <v>20</v>
      </c>
      <c r="K16" s="15">
        <v>18</v>
      </c>
      <c r="L16" s="15"/>
      <c r="M16" s="4" t="s">
        <v>45</v>
      </c>
      <c r="N16" s="4"/>
      <c r="O16" s="4"/>
    </row>
    <row r="17" ht="47.45" customHeight="1" spans="1:15">
      <c r="A17" s="4"/>
      <c r="B17" s="16"/>
      <c r="C17" s="4" t="s">
        <v>46</v>
      </c>
      <c r="D17" s="14" t="s">
        <v>47</v>
      </c>
      <c r="E17" s="14"/>
      <c r="F17" s="14"/>
      <c r="G17" s="4" t="s">
        <v>48</v>
      </c>
      <c r="H17" s="18" t="s">
        <v>44</v>
      </c>
      <c r="I17" s="18"/>
      <c r="J17" s="15">
        <v>15</v>
      </c>
      <c r="K17" s="15">
        <v>15</v>
      </c>
      <c r="L17" s="15"/>
      <c r="M17" s="4" t="s">
        <v>49</v>
      </c>
      <c r="N17" s="4"/>
      <c r="O17" s="4"/>
    </row>
    <row r="18" ht="114" customHeight="1" spans="1:15">
      <c r="A18" s="4"/>
      <c r="B18" s="13" t="s">
        <v>50</v>
      </c>
      <c r="C18" s="4" t="s">
        <v>51</v>
      </c>
      <c r="D18" s="14" t="s">
        <v>52</v>
      </c>
      <c r="E18" s="14"/>
      <c r="F18" s="14"/>
      <c r="G18" s="4" t="s">
        <v>53</v>
      </c>
      <c r="H18" s="15" t="s">
        <v>54</v>
      </c>
      <c r="I18" s="15"/>
      <c r="J18" s="15">
        <v>10</v>
      </c>
      <c r="K18" s="26">
        <v>10</v>
      </c>
      <c r="L18" s="26"/>
      <c r="M18" s="4" t="s">
        <v>55</v>
      </c>
      <c r="N18" s="4"/>
      <c r="O18" s="4"/>
    </row>
    <row r="19" ht="47.45" customHeight="1" spans="1:15">
      <c r="A19" s="4"/>
      <c r="B19" s="4"/>
      <c r="C19" s="4" t="s">
        <v>56</v>
      </c>
      <c r="D19" s="14" t="s">
        <v>57</v>
      </c>
      <c r="E19" s="14"/>
      <c r="F19" s="14"/>
      <c r="G19" s="4" t="s">
        <v>58</v>
      </c>
      <c r="H19" s="15" t="s">
        <v>58</v>
      </c>
      <c r="I19" s="15"/>
      <c r="J19" s="15">
        <v>20</v>
      </c>
      <c r="K19" s="15">
        <v>18</v>
      </c>
      <c r="L19" s="15"/>
      <c r="M19" s="4"/>
      <c r="N19" s="4"/>
      <c r="O19" s="4"/>
    </row>
    <row r="20" ht="56.1" customHeight="1" spans="1:15">
      <c r="A20" s="4"/>
      <c r="B20" s="4" t="s">
        <v>59</v>
      </c>
      <c r="C20" s="4" t="s">
        <v>60</v>
      </c>
      <c r="D20" s="14" t="s">
        <v>61</v>
      </c>
      <c r="E20" s="14"/>
      <c r="F20" s="14"/>
      <c r="G20" s="4" t="s">
        <v>62</v>
      </c>
      <c r="H20" s="19">
        <v>0.9</v>
      </c>
      <c r="I20" s="19"/>
      <c r="J20" s="15">
        <v>10</v>
      </c>
      <c r="K20" s="15">
        <v>8</v>
      </c>
      <c r="L20" s="15"/>
      <c r="M20" s="28"/>
      <c r="N20" s="28"/>
      <c r="O20" s="28"/>
    </row>
    <row r="21" s="1" customFormat="1" ht="47.45" customHeight="1" spans="1:15">
      <c r="A21" s="20" t="s">
        <v>63</v>
      </c>
      <c r="B21" s="20"/>
      <c r="C21" s="20"/>
      <c r="D21" s="20"/>
      <c r="E21" s="20"/>
      <c r="F21" s="20"/>
      <c r="G21" s="20"/>
      <c r="H21" s="20"/>
      <c r="I21" s="20"/>
      <c r="J21" s="20">
        <v>100</v>
      </c>
      <c r="K21" s="29">
        <f>SUM(K15:L20)+N7</f>
        <v>88.8869974498021</v>
      </c>
      <c r="L21" s="20"/>
      <c r="M21" s="30" t="s">
        <v>64</v>
      </c>
      <c r="N21" s="30"/>
      <c r="O21" s="30"/>
    </row>
    <row r="22" ht="39.6" customHeight="1" spans="1:15">
      <c r="A22" s="21" t="s">
        <v>65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ht="39.6" customHeight="1" spans="1: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ht="39.6" customHeight="1" spans="1: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6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6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6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6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D13:F14"/>
    <mergeCell ref="M13:O14"/>
    <mergeCell ref="A6:B10"/>
    <mergeCell ref="H13:I14"/>
    <mergeCell ref="K13:L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2015-06-06T18:19:00Z</dcterms:created>
  <cp:lastPrinted>2023-04-13T09:55:00Z</cp:lastPrinted>
  <dcterms:modified xsi:type="dcterms:W3CDTF">2024-06-05T07:56:30Z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3E08EB8A08FC492890612FCEC8DD2354_13</vt:lpwstr>
  </property>
</Properties>
</file>