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<sst xmlns="http://schemas.openxmlformats.org/spreadsheetml/2006/main" count="83" uniqueCount="71">
  <si>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</si>
  <si>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</si>
  <si>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</si>
  <si>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北京市海外文化交流基地运营维护</t>
  </si>
  <si>
    <t>主管部门</t>
  </si>
  <si>
    <t>北京市文化和旅游局</t>
  </si>
  <si>
    <t>实施单位</t>
  </si>
  <si>
    <t>北京市海外文化交流中心</t>
  </si>
  <si>
    <t>项目负责人</t>
  </si>
  <si>
    <t>孙波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</si>
  <si>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</si>
  <si>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</si>
  <si>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</si>
  <si>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</si>
  <si>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</si>
  <si>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</si>
  <si>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</si>
  <si>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</si>
  <si>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</si>
  <si>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</si>
  <si>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</si>
  <si>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</si>
  <si>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</si>
  <si>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</si>
  <si>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</si>
  <si>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</si>
  <si>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北京市海外文化交流基地位于长安大戏院地下1层，基地于2020年底完成全部建设工作，正式开业运营。基地包含音乐厅、电影放映厅、展厅、多媒体展厅、多功能厅、展演区、咖啡厅、会议室等功能区，打造成为集演出、文化体验、展览展示、会议沙龙、互动交流、休闲娱乐为一体，面对公众开放的综合性文化交流空间。23年为配合北京市国际交往中心建设，交流基地计划一是整合文旅资源，打造品牌项目；二是发挥交流基地位置优势，安全运营，打造北京市对外文化交流桥头堡；三是精耕细织，充分发挥交流基地内部空间优势，承办各类展览、发布会、艺术沙龙等使观众满意的活动丰富市民文化生活。</t>
  </si>
  <si>
    <t>北京市海外文化交流基地安全运营1年，无安全责任事故出现，预算实际支出控制在了678.333476万元以内，基地保安预算成本控制在了147.550168万元以内，完成了2次招标程序并签订合同。在23年疫情放开的大背景下，交流基地全年全程安全举办、承办各类文化交流活动、会议共计355场次，服务观众约5300人次，观众满意度高于85%；服务了数家使用方，使用同方满意度高于85%。北京市海外文化交流基地为促进中国传统文化传播做出了贡献，为提高北京市海外文化交流中心影响力起到了展示平台的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</si>
  <si>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</si>
  <si>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</si>
  <si>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</si>
  <si>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</si>
  <si>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</si>
  <si>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</si>
  <si>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</si>
  <si>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</si>
  <si>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时效指标</t>
  </si>
  <si>
    <t>完成招标程序并签订合同</t>
  </si>
  <si>
    <t>≤2月</t>
  </si>
  <si>
    <t>2月</t>
  </si>
  <si>
    <t>数量指标</t>
  </si>
  <si>
    <t>承接会议、活动场次</t>
  </si>
  <si>
    <t>≥12场次</t>
  </si>
  <si>
    <t>345场次</t>
  </si>
  <si>
    <r>
      <rPr>
        <sz val="10"/>
        <color theme="1"/>
        <rFont val="宋体"/>
        <charset val="134"/>
      </rPr>
      <t>年度指标设定偏低，因设定指标的年份为2</t>
    </r>
    <r>
      <rPr>
        <sz val="10"/>
        <color theme="1"/>
        <rFont val="宋体"/>
        <charset val="134"/>
      </rPr>
      <t>022年，此时疫情政策还未改变，举办活动、会议受限</t>
    </r>
  </si>
  <si>
    <t>质量指标</t>
  </si>
  <si>
    <t>场地无安全事故正常运行</t>
  </si>
  <si>
    <t>正常</t>
  </si>
  <si>
    <t>成本指标</t>
  </si>
  <si>
    <t>经济成本指标</t>
  </si>
  <si>
    <t>项目预算成本控制数</t>
  </si>
  <si>
    <t>≤686.433276万元</t>
  </si>
  <si>
    <t>619.279188万元</t>
  </si>
  <si>
    <t>基地保安预算成本控制数</t>
  </si>
  <si>
    <t>≤147.550168万元</t>
  </si>
  <si>
    <t>144.633778万元</t>
  </si>
  <si>
    <t>效益指标</t>
  </si>
  <si>
    <t>社会效益指标</t>
  </si>
  <si>
    <t>提高北京市海外文化交流中心影响力</t>
  </si>
  <si>
    <t>优</t>
  </si>
  <si>
    <t>服务观众数量</t>
  </si>
  <si>
    <t>≥1000</t>
  </si>
  <si>
    <t>促进中国传统文化传播</t>
  </si>
  <si>
    <t>满意度指标</t>
  </si>
  <si>
    <t>服务对象满意度指标</t>
  </si>
  <si>
    <t>观众满意度</t>
  </si>
  <si>
    <t>≥85%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</si>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</sst>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70" zoomScaleNormal="46" topLeftCell="A12" workbookViewId="0">
      <selection activeCell="D21" sqref="D21:F21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8.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>
        <v>65102980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4">
        <v>678.333476</v>
      </c>
      <c r="F7" s="9">
        <v>658.333476</v>
      </c>
      <c r="G7" s="9"/>
      <c r="H7" s="4">
        <v>619.279188</v>
      </c>
      <c r="I7" s="4"/>
      <c r="J7" s="4">
        <v>10</v>
      </c>
      <c r="K7" s="4"/>
      <c r="L7" s="20">
        <v>0.9407</v>
      </c>
      <c r="M7" s="20"/>
      <c r="N7" s="17">
        <v>9.41</v>
      </c>
      <c r="O7" s="17"/>
    </row>
    <row r="8" ht="39.6" customHeight="1" spans="1:15">
      <c r="A8" s="4"/>
      <c r="B8" s="4"/>
      <c r="C8" s="4" t="s">
        <v>19</v>
      </c>
      <c r="D8" s="4"/>
      <c r="E8" s="4">
        <v>678.333476</v>
      </c>
      <c r="F8" s="9">
        <v>659.333476</v>
      </c>
      <c r="G8" s="9"/>
      <c r="H8" s="4">
        <v>619.279188</v>
      </c>
      <c r="I8" s="4"/>
      <c r="J8" s="4" t="s">
        <v>20</v>
      </c>
      <c r="K8" s="4"/>
      <c r="L8" s="20">
        <v>0.9407</v>
      </c>
      <c r="M8" s="20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17">
        <v>0</v>
      </c>
      <c r="F9" s="17">
        <v>0</v>
      </c>
      <c r="G9" s="17"/>
      <c r="H9" s="17">
        <v>0</v>
      </c>
      <c r="I9" s="17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17">
        <v>0</v>
      </c>
      <c r="F10" s="17">
        <v>0</v>
      </c>
      <c r="G10" s="17"/>
      <c r="H10" s="17">
        <v>0</v>
      </c>
      <c r="I10" s="17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96" customHeight="1" spans="1:15">
      <c r="A12" s="4"/>
      <c r="B12" s="8" t="s">
        <v>26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28</v>
      </c>
      <c r="B13" s="9" t="s">
        <v>29</v>
      </c>
      <c r="C13" s="9" t="s">
        <v>30</v>
      </c>
      <c r="D13" s="9" t="s">
        <v>31</v>
      </c>
      <c r="E13" s="9"/>
      <c r="F13" s="9"/>
      <c r="G13" s="9" t="s">
        <v>32</v>
      </c>
      <c r="H13" s="9" t="s">
        <v>33</v>
      </c>
      <c r="I13" s="9"/>
      <c r="J13" s="9" t="s">
        <v>15</v>
      </c>
      <c r="K13" s="9" t="s">
        <v>17</v>
      </c>
      <c r="L13" s="9"/>
      <c r="M13" s="4" t="s">
        <v>34</v>
      </c>
      <c r="N13" s="4"/>
      <c r="O13" s="4"/>
    </row>
    <row r="14" ht="38.45" customHeight="1" spans="1:1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4"/>
      <c r="N14" s="4"/>
      <c r="O14" s="4"/>
    </row>
    <row r="15" ht="47.45" customHeight="1" spans="1:15">
      <c r="A15" s="9"/>
      <c r="B15" s="10" t="s">
        <v>35</v>
      </c>
      <c r="C15" s="9" t="s">
        <v>36</v>
      </c>
      <c r="D15" s="11" t="s">
        <v>37</v>
      </c>
      <c r="E15" s="11"/>
      <c r="F15" s="11"/>
      <c r="G15" s="9" t="s">
        <v>38</v>
      </c>
      <c r="H15" s="9" t="s">
        <v>39</v>
      </c>
      <c r="I15" s="9"/>
      <c r="J15" s="9">
        <v>20</v>
      </c>
      <c r="K15" s="9">
        <v>20</v>
      </c>
      <c r="L15" s="9"/>
      <c r="M15" s="4"/>
      <c r="N15" s="4"/>
      <c r="O15" s="4"/>
    </row>
    <row r="16" ht="47.45" customHeight="1" spans="1:15">
      <c r="A16" s="9"/>
      <c r="B16" s="12"/>
      <c r="C16" s="9" t="s">
        <v>40</v>
      </c>
      <c r="D16" s="11" t="s">
        <v>41</v>
      </c>
      <c r="E16" s="11"/>
      <c r="F16" s="11"/>
      <c r="G16" s="9" t="s">
        <v>42</v>
      </c>
      <c r="H16" s="9" t="s">
        <v>43</v>
      </c>
      <c r="I16" s="9"/>
      <c r="J16" s="9">
        <v>10</v>
      </c>
      <c r="K16" s="9">
        <f>10*70%</f>
        <v>7</v>
      </c>
      <c r="L16" s="9"/>
      <c r="M16" s="4" t="s">
        <v>44</v>
      </c>
      <c r="N16" s="4"/>
      <c r="O16" s="4"/>
    </row>
    <row r="17" ht="47.45" customHeight="1" spans="1:15">
      <c r="A17" s="9"/>
      <c r="B17" s="12"/>
      <c r="C17" s="9" t="s">
        <v>45</v>
      </c>
      <c r="D17" s="11" t="s">
        <v>46</v>
      </c>
      <c r="E17" s="11"/>
      <c r="F17" s="11"/>
      <c r="G17" s="9" t="s">
        <v>47</v>
      </c>
      <c r="H17" s="9" t="s">
        <v>47</v>
      </c>
      <c r="I17" s="9"/>
      <c r="J17" s="9">
        <v>10</v>
      </c>
      <c r="K17" s="9">
        <v>10</v>
      </c>
      <c r="L17" s="9"/>
      <c r="M17" s="4"/>
      <c r="N17" s="4"/>
      <c r="O17" s="4"/>
    </row>
    <row r="18" ht="47.45" customHeight="1" spans="1:15">
      <c r="A18" s="9"/>
      <c r="B18" s="10" t="s">
        <v>48</v>
      </c>
      <c r="C18" s="9" t="s">
        <v>49</v>
      </c>
      <c r="D18" s="11" t="s">
        <v>50</v>
      </c>
      <c r="E18" s="11"/>
      <c r="F18" s="11"/>
      <c r="G18" s="9" t="s">
        <v>51</v>
      </c>
      <c r="H18" s="9" t="s">
        <v>52</v>
      </c>
      <c r="I18" s="9"/>
      <c r="J18" s="9">
        <v>5</v>
      </c>
      <c r="K18" s="21">
        <v>5</v>
      </c>
      <c r="L18" s="21"/>
      <c r="M18" s="4"/>
      <c r="N18" s="4"/>
      <c r="O18" s="4"/>
    </row>
    <row r="19" ht="47.45" customHeight="1" spans="1:15">
      <c r="A19" s="9"/>
      <c r="B19" s="12"/>
      <c r="C19" s="9"/>
      <c r="D19" s="11" t="s">
        <v>53</v>
      </c>
      <c r="E19" s="11"/>
      <c r="F19" s="11"/>
      <c r="G19" s="9" t="s">
        <v>54</v>
      </c>
      <c r="H19" s="9" t="s">
        <v>55</v>
      </c>
      <c r="I19" s="9"/>
      <c r="J19" s="9">
        <v>5</v>
      </c>
      <c r="K19" s="21">
        <v>5</v>
      </c>
      <c r="L19" s="21"/>
      <c r="M19" s="4"/>
      <c r="N19" s="4"/>
      <c r="O19" s="4"/>
    </row>
    <row r="20" ht="47.45" customHeight="1" spans="1:15">
      <c r="A20" s="9"/>
      <c r="B20" s="9" t="s">
        <v>56</v>
      </c>
      <c r="C20" s="9" t="s">
        <v>57</v>
      </c>
      <c r="D20" s="11" t="s">
        <v>58</v>
      </c>
      <c r="E20" s="11"/>
      <c r="F20" s="11"/>
      <c r="G20" s="9" t="s">
        <v>59</v>
      </c>
      <c r="H20" s="9" t="s">
        <v>59</v>
      </c>
      <c r="I20" s="9"/>
      <c r="J20" s="9">
        <v>10</v>
      </c>
      <c r="K20" s="9">
        <v>8</v>
      </c>
      <c r="L20" s="9"/>
      <c r="M20" s="4"/>
      <c r="N20" s="4"/>
      <c r="O20" s="4"/>
    </row>
    <row r="21" ht="47.45" customHeight="1" spans="1:15">
      <c r="A21" s="9"/>
      <c r="B21" s="9"/>
      <c r="C21" s="9"/>
      <c r="D21" s="11" t="s">
        <v>60</v>
      </c>
      <c r="E21" s="11"/>
      <c r="F21" s="11"/>
      <c r="G21" s="9" t="s">
        <v>61</v>
      </c>
      <c r="H21" s="9">
        <v>1950</v>
      </c>
      <c r="I21" s="9"/>
      <c r="J21" s="9">
        <v>10</v>
      </c>
      <c r="K21" s="9">
        <v>9.5</v>
      </c>
      <c r="L21" s="9"/>
      <c r="M21" s="4"/>
      <c r="N21" s="4"/>
      <c r="O21" s="4"/>
    </row>
    <row r="22" ht="47.45" customHeight="1" spans="1:15">
      <c r="A22" s="9"/>
      <c r="B22" s="9"/>
      <c r="C22" s="9"/>
      <c r="D22" s="11" t="s">
        <v>62</v>
      </c>
      <c r="E22" s="11"/>
      <c r="F22" s="11"/>
      <c r="G22" s="9" t="s">
        <v>59</v>
      </c>
      <c r="H22" s="9" t="s">
        <v>59</v>
      </c>
      <c r="I22" s="9"/>
      <c r="J22" s="9">
        <v>10</v>
      </c>
      <c r="K22" s="9">
        <v>8</v>
      </c>
      <c r="L22" s="9"/>
      <c r="M22" s="4"/>
      <c r="N22" s="4"/>
      <c r="O22" s="4"/>
    </row>
    <row r="23" ht="47.45" customHeight="1" spans="1:15">
      <c r="A23" s="9"/>
      <c r="B23" s="9" t="s">
        <v>63</v>
      </c>
      <c r="C23" s="9" t="s">
        <v>64</v>
      </c>
      <c r="D23" s="11" t="s">
        <v>65</v>
      </c>
      <c r="E23" s="11"/>
      <c r="F23" s="11"/>
      <c r="G23" s="9" t="s">
        <v>66</v>
      </c>
      <c r="H23" s="18">
        <v>0.9242</v>
      </c>
      <c r="I23" s="18"/>
      <c r="J23" s="9">
        <v>5</v>
      </c>
      <c r="K23" s="9">
        <v>5</v>
      </c>
      <c r="L23" s="9"/>
      <c r="M23" s="4"/>
      <c r="N23" s="4"/>
      <c r="O23" s="4"/>
    </row>
    <row r="24" ht="47.45" customHeight="1" spans="1:15">
      <c r="A24" s="9"/>
      <c r="B24" s="9"/>
      <c r="C24" s="9"/>
      <c r="D24" s="11" t="s">
        <v>67</v>
      </c>
      <c r="E24" s="11"/>
      <c r="F24" s="11"/>
      <c r="G24" s="9" t="s">
        <v>66</v>
      </c>
      <c r="H24" s="18">
        <v>0.9932</v>
      </c>
      <c r="I24" s="18"/>
      <c r="J24" s="9">
        <v>5</v>
      </c>
      <c r="K24" s="9">
        <v>5</v>
      </c>
      <c r="L24" s="9"/>
      <c r="M24" s="4"/>
      <c r="N24" s="4"/>
      <c r="O24" s="4"/>
    </row>
    <row r="25" s="1" customFormat="1" ht="47.45" customHeight="1" spans="1:15">
      <c r="A25" s="13" t="s">
        <v>68</v>
      </c>
      <c r="B25" s="13"/>
      <c r="C25" s="13"/>
      <c r="D25" s="13"/>
      <c r="E25" s="13"/>
      <c r="F25" s="13"/>
      <c r="G25" s="13"/>
      <c r="H25" s="13"/>
      <c r="I25" s="13"/>
      <c r="J25" s="13">
        <f>SUM(J15:J24)+J7</f>
        <v>100</v>
      </c>
      <c r="K25" s="22">
        <f>SUM(K15:K24)+N7</f>
        <v>91.91</v>
      </c>
      <c r="L25" s="13"/>
      <c r="M25" s="23" t="s">
        <v>69</v>
      </c>
      <c r="N25" s="23"/>
      <c r="O25" s="23"/>
    </row>
    <row r="26" ht="39.6" customHeight="1" spans="1:15">
      <c r="A26" s="14" t="s">
        <v>70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</row>
    <row r="27" ht="39.6" customHeight="1" spans="1: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ht="39.6" customHeight="1" spans="1: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ht="39.6" customHeight="1" spans="1:1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ht="39.6" customHeight="1" spans="1: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ht="39.6" customHeight="1" spans="1: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ht="39.6" customHeight="1" spans="1: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pans="1: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</sheetData>
  <mergeCells count="10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19"/>
    <mergeCell ref="A20:A24"/>
    <mergeCell ref="B13:B14"/>
    <mergeCell ref="B15:B17"/>
    <mergeCell ref="B18:B19"/>
    <mergeCell ref="B20:B22"/>
    <mergeCell ref="B23:B24"/>
    <mergeCell ref="C13:C14"/>
    <mergeCell ref="C18:C19"/>
    <mergeCell ref="C20:C22"/>
    <mergeCell ref="C23:C24"/>
    <mergeCell ref="G13:G14"/>
    <mergeCell ref="J13:J14"/>
    <mergeCell ref="D13:F14"/>
    <mergeCell ref="M13:O14"/>
    <mergeCell ref="A6:B10"/>
    <mergeCell ref="H13:I14"/>
    <mergeCell ref="K13:L14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1" orientation="landscape"/>
  <headerFooter/>
  <rowBreaks count="1" manualBreakCount="1">
    <brk id="25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2015-06-07T10:19:00Z</dcterms:created>
  <cp:lastPrinted>2023-04-14T01:55:00Z</cp:lastPrinted>
  <dcterms:modified xsi:type="dcterms:W3CDTF">2024-05-14T15:59:13Z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9DBF90137C625FB526E7426612806CF0_43</vt:lpwstr>
  </property>
</Properties>
</file>