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<sst xmlns="http://schemas.openxmlformats.org/spreadsheetml/2006/main" count="77" uniqueCount="67">
  <si>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</si>
  <si>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</si>
  <si>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</si>
  <si>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北京非物质文化遗产优秀传统文化符号设计与应用</t>
  </si>
  <si>
    <t>主管部门</t>
  </si>
  <si>
    <t>北京市文化和旅游局</t>
  </si>
  <si>
    <t>实施单位</t>
  </si>
  <si>
    <t>北京市文化和旅游局本级行政</t>
  </si>
  <si>
    <t>项目负责人</t>
  </si>
  <si>
    <t>李茜</t>
  </si>
  <si>
    <t>联系电话</t>
  </si>
  <si>
    <t>5552-5635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</si>
  <si>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</si>
  <si>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</si>
  <si>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</si>
  <si>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</si>
  <si>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</si>
  <si>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</si>
  <si>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</si>
  <si>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</si>
  <si>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</si>
  <si>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</si>
  <si>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</si>
  <si>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</si>
  <si>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</si>
  <si>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</si>
  <si>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</si>
  <si>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将北京非遗资源所承载的中华优秀传统文化的精神标识提炼出来、展示出来，通过传统文化的现代表达，为北京积累一批彰显首都历史传统文化底蕴、具有新时代文化特色、见人见物见生活、可亲可爱的标志性京味文化符号和文化IP，提高非物质文化遗产的视觉可见度和设计创作水平，更好传播优秀传统文化。</t>
  </si>
  <si>
    <t>系统的北京非遗符号体系，通过高水平的设计赋能非遗传播，为自身缺乏专业设计力量的传承人、非遗项目保护单位提供了在非遗产品的宣传推广、文创开发等方面的智力支持，首创系列化的非遗传播视觉新系统、首创政府组织引导和采购设计的管理服务新举措、首创利用公益性知识产权赋能非遗保护和宣传的新路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</si>
  <si>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</si>
  <si>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</si>
  <si>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</si>
  <si>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</si>
  <si>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</si>
  <si>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</si>
  <si>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</si>
  <si>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</si>
  <si>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</si>
  <si>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举办发布推广活动场次</t>
  </si>
  <si>
    <t>≥3场</t>
  </si>
  <si>
    <t>6场</t>
  </si>
  <si>
    <t>设计北京非物质文化遗产优秀传统文化符号</t>
  </si>
  <si>
    <t>≥4套</t>
  </si>
  <si>
    <t>8套</t>
  </si>
  <si>
    <t>质量指标</t>
  </si>
  <si>
    <t>验收合格率</t>
  </si>
  <si>
    <t>≥85%</t>
  </si>
  <si>
    <t>时效指标</t>
  </si>
  <si>
    <t>执行时间</t>
  </si>
  <si>
    <t>≤12月</t>
  </si>
  <si>
    <t>12月</t>
  </si>
  <si>
    <t>成本指标</t>
  </si>
  <si>
    <t>经济成本指标</t>
  </si>
  <si>
    <t>预算控制数</t>
  </si>
  <si>
    <t>≤85万元</t>
  </si>
  <si>
    <t>83.9万元</t>
  </si>
  <si>
    <t>效益指标</t>
  </si>
  <si>
    <t>社会效益指标</t>
  </si>
  <si>
    <t>媒体广泛宣传报道</t>
  </si>
  <si>
    <t>优</t>
  </si>
  <si>
    <t>满意度指标</t>
  </si>
  <si>
    <t>服务对象满意度指标</t>
  </si>
  <si>
    <t>非遗传承单位满意率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</si>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</sst>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0" zoomScaleNormal="70" topLeftCell="A19" workbookViewId="0">
      <selection activeCell="A2" sqref="A2:O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85</v>
      </c>
      <c r="F7" s="6">
        <f>SUM(F8:G10)</f>
        <v>85</v>
      </c>
      <c r="G7" s="6"/>
      <c r="H7" s="6">
        <f>SUM(H8:I10)</f>
        <v>83.9</v>
      </c>
      <c r="I7" s="6"/>
      <c r="J7" s="4">
        <v>10</v>
      </c>
      <c r="K7" s="4"/>
      <c r="L7" s="19">
        <f>H7/F7</f>
        <v>0.987058823529412</v>
      </c>
      <c r="M7" s="19"/>
      <c r="N7" s="20">
        <f>L7*J7</f>
        <v>9.87058823529412</v>
      </c>
      <c r="O7" s="20"/>
    </row>
    <row r="8" ht="39.5" customHeight="1" spans="1:15">
      <c r="A8" s="4"/>
      <c r="B8" s="4"/>
      <c r="C8" s="4" t="s">
        <v>20</v>
      </c>
      <c r="D8" s="4"/>
      <c r="E8" s="6">
        <v>85</v>
      </c>
      <c r="F8" s="6">
        <v>85</v>
      </c>
      <c r="G8" s="6"/>
      <c r="H8" s="6">
        <v>83.9</v>
      </c>
      <c r="I8" s="6"/>
      <c r="J8" s="4" t="s">
        <v>21</v>
      </c>
      <c r="K8" s="4"/>
      <c r="L8" s="19">
        <f>H8/F8</f>
        <v>0.987058823529412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2">
        <v>10</v>
      </c>
      <c r="K15" s="11">
        <v>10</v>
      </c>
      <c r="L15" s="11"/>
      <c r="M15" s="4"/>
      <c r="N15" s="4"/>
      <c r="O15" s="4"/>
    </row>
    <row r="16" ht="47.4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2">
        <v>10</v>
      </c>
      <c r="K16" s="11">
        <v>10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2">
        <v>1</v>
      </c>
      <c r="I17" s="11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9"/>
      <c r="C18" s="4" t="s">
        <v>47</v>
      </c>
      <c r="D18" s="10" t="s">
        <v>48</v>
      </c>
      <c r="E18" s="10"/>
      <c r="F18" s="10"/>
      <c r="G18" s="4" t="s">
        <v>49</v>
      </c>
      <c r="H18" s="13" t="s">
        <v>50</v>
      </c>
      <c r="I18" s="13"/>
      <c r="J18" s="22">
        <v>10</v>
      </c>
      <c r="K18" s="11">
        <v>10</v>
      </c>
      <c r="L18" s="11"/>
      <c r="M18" s="4"/>
      <c r="N18" s="4"/>
      <c r="O18" s="4"/>
    </row>
    <row r="19" ht="47.45" customHeight="1" spans="1:15">
      <c r="A19" s="9"/>
      <c r="B19" s="8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1" t="s">
        <v>55</v>
      </c>
      <c r="I19" s="11"/>
      <c r="J19" s="22">
        <v>10</v>
      </c>
      <c r="K19" s="23">
        <v>10</v>
      </c>
      <c r="L19" s="23"/>
      <c r="M19" s="4"/>
      <c r="N19" s="4"/>
      <c r="O19" s="4"/>
    </row>
    <row r="20" ht="47.45" customHeight="1" spans="1:15">
      <c r="A20" s="9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1" t="s">
        <v>59</v>
      </c>
      <c r="I20" s="11"/>
      <c r="J20" s="22">
        <v>30</v>
      </c>
      <c r="K20" s="11">
        <v>28</v>
      </c>
      <c r="L20" s="11"/>
      <c r="M20" s="4"/>
      <c r="N20" s="4"/>
      <c r="O20" s="4"/>
    </row>
    <row r="21" ht="47.45" customHeight="1" spans="1:15">
      <c r="A21" s="9"/>
      <c r="B21" s="4" t="s">
        <v>60</v>
      </c>
      <c r="C21" s="4" t="s">
        <v>61</v>
      </c>
      <c r="D21" s="10" t="s">
        <v>62</v>
      </c>
      <c r="E21" s="10"/>
      <c r="F21" s="10"/>
      <c r="G21" s="4" t="s">
        <v>63</v>
      </c>
      <c r="H21" s="14">
        <v>0.85</v>
      </c>
      <c r="I21" s="14"/>
      <c r="J21" s="22">
        <v>10</v>
      </c>
      <c r="K21" s="11">
        <v>8</v>
      </c>
      <c r="L21" s="11"/>
      <c r="M21" s="4"/>
      <c r="N21" s="4"/>
      <c r="O21" s="4"/>
    </row>
    <row r="22" s="1" customFormat="1" ht="47.45" customHeight="1" spans="1:15">
      <c r="A22" s="15" t="s">
        <v>64</v>
      </c>
      <c r="B22" s="15"/>
      <c r="C22" s="15"/>
      <c r="D22" s="15"/>
      <c r="E22" s="15"/>
      <c r="F22" s="15"/>
      <c r="G22" s="15"/>
      <c r="H22" s="15"/>
      <c r="I22" s="15"/>
      <c r="J22" s="15">
        <v>100</v>
      </c>
      <c r="K22" s="24">
        <v>95.87</v>
      </c>
      <c r="L22" s="15"/>
      <c r="M22" s="25" t="s">
        <v>65</v>
      </c>
      <c r="N22" s="25"/>
      <c r="O22" s="25"/>
    </row>
    <row r="23" ht="39.5" customHeight="1" spans="1:15">
      <c r="A23" s="16" t="s">
        <v>66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hidden="1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hidden="1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idden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hidden="1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  <rowBreaks count="2" manualBreakCount="2">
    <brk id="37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2024-06-05T06:42:51Z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6392477253BA441B89A96CF1D699063A_13</vt:lpwstr>
  </property>
</Properties>
</file>