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<sst xmlns="http://schemas.openxmlformats.org/spreadsheetml/2006/main" count="86" uniqueCount="71">
  <si>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</si>
  <si>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</si>
  <si>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</si>
  <si>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促进文化旅游和相关产业融合发展及京张体育文化旅游带建设</t>
  </si>
  <si>
    <t>主管部门</t>
  </si>
  <si>
    <t>北京市文化和旅游局</t>
  </si>
  <si>
    <t>实施单位</t>
  </si>
  <si>
    <t>北京市文化和旅游局本级行政</t>
  </si>
  <si>
    <t>项目负责人</t>
  </si>
  <si>
    <t>郭晓静</t>
  </si>
  <si>
    <t>联系电话</t>
  </si>
  <si>
    <t>5552-5593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</si>
  <si>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</si>
  <si>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</si>
  <si>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</si>
  <si>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</si>
  <si>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</si>
  <si>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</si>
  <si>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</si>
  <si>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</si>
  <si>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</si>
  <si>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</si>
  <si>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</si>
  <si>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</si>
  <si>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</si>
  <si>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</si>
  <si>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</si>
  <si>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落实中央和北京市关于文旅融合的要求，推动“文旅+”“+文旅”的产业及业态融合。落实国家关于京张体育文化旅游带建设规划的相关任务。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</si>
  <si>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</si>
  <si>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</si>
  <si>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</si>
  <si>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</si>
  <si>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</si>
  <si>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</si>
  <si>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</si>
  <si>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</si>
  <si>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</si>
  <si>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主题旅游地图绘制及印刷成册</t>
  </si>
  <si>
    <t>≥1000册</t>
  </si>
  <si>
    <t>1000册</t>
  </si>
  <si>
    <t>活动举办</t>
  </si>
  <si>
    <t>≥3场</t>
  </si>
  <si>
    <t>5场</t>
  </si>
  <si>
    <t>形成文旅资源库（京张文旅资源、工业旅游资源、康养旅游资源）</t>
  </si>
  <si>
    <t>≥3个</t>
  </si>
  <si>
    <t>3个</t>
  </si>
  <si>
    <t>项目实施方案</t>
  </si>
  <si>
    <t>≥1个</t>
  </si>
  <si>
    <t>1个</t>
  </si>
  <si>
    <t>主题线路设计</t>
  </si>
  <si>
    <t>≥10条</t>
  </si>
  <si>
    <t>28条</t>
  </si>
  <si>
    <t>时效指标</t>
  </si>
  <si>
    <t>项目完成时间</t>
  </si>
  <si>
    <t>≤12月</t>
  </si>
  <si>
    <t>`12月</t>
  </si>
  <si>
    <t>成本指标</t>
  </si>
  <si>
    <t>经济成本指标</t>
  </si>
  <si>
    <t>项目预算控制数</t>
  </si>
  <si>
    <t>≤159.06万元</t>
  </si>
  <si>
    <t>156.6414万元</t>
  </si>
  <si>
    <t>效益指标</t>
  </si>
  <si>
    <t>社会效益指标</t>
  </si>
  <si>
    <t>挖掘文化和旅游资源</t>
  </si>
  <si>
    <t>优</t>
  </si>
  <si>
    <t>公众关注度（网络、微博、微信、客户端统计）</t>
  </si>
  <si>
    <t>北京旅游资源知名度</t>
  </si>
  <si>
    <t>媒体关注度（报道转载统计）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</si>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</sst>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topLeftCell="B1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="1" customFormat="1" spans="1:1">
      <c r="A1" s="3" t="s">
        <v>0</v>
      </c>
    </row>
    <row r="2" s="1" customFormat="1" ht="40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4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4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159.06</v>
      </c>
      <c r="F7" s="9">
        <v>159.06</v>
      </c>
      <c r="G7" s="9"/>
      <c r="H7" s="9">
        <v>156.6414</v>
      </c>
      <c r="I7" s="9"/>
      <c r="J7" s="5">
        <v>10</v>
      </c>
      <c r="K7" s="5"/>
      <c r="L7" s="25">
        <f>H7/F7</f>
        <v>0.984794417201056</v>
      </c>
      <c r="M7" s="25"/>
      <c r="N7" s="26">
        <f>J7*L7</f>
        <v>9.84794417201056</v>
      </c>
      <c r="O7" s="26"/>
    </row>
    <row r="8" s="1" customFormat="1" spans="1:15">
      <c r="A8" s="5"/>
      <c r="B8" s="5"/>
      <c r="C8" s="5" t="s">
        <v>20</v>
      </c>
      <c r="D8" s="5"/>
      <c r="E8" s="9">
        <v>159.06</v>
      </c>
      <c r="F8" s="9">
        <v>159.06</v>
      </c>
      <c r="G8" s="9"/>
      <c r="H8" s="9">
        <v>156.6414</v>
      </c>
      <c r="I8" s="9"/>
      <c r="J8" s="5" t="s">
        <v>21</v>
      </c>
      <c r="K8" s="5"/>
      <c r="L8" s="25">
        <f>H8/F8</f>
        <v>0.984794417201056</v>
      </c>
      <c r="M8" s="25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46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16</v>
      </c>
      <c r="K13" s="18" t="s">
        <v>18</v>
      </c>
      <c r="L13" s="5"/>
      <c r="M13" s="5" t="s">
        <v>34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3" t="s">
        <v>39</v>
      </c>
      <c r="I15" s="13"/>
      <c r="J15" s="27">
        <v>10</v>
      </c>
      <c r="K15" s="13">
        <v>10</v>
      </c>
      <c r="L15" s="13"/>
      <c r="M15" s="5"/>
      <c r="N15" s="5"/>
      <c r="O15" s="5"/>
    </row>
    <row r="16" s="1" customFormat="1" ht="15.75" spans="1:15">
      <c r="A16" s="12"/>
      <c r="B16" s="12"/>
      <c r="C16" s="5"/>
      <c r="D16" s="13" t="s">
        <v>40</v>
      </c>
      <c r="E16" s="13"/>
      <c r="F16" s="13"/>
      <c r="G16" s="5" t="s">
        <v>41</v>
      </c>
      <c r="H16" s="13" t="s">
        <v>42</v>
      </c>
      <c r="I16" s="13"/>
      <c r="J16" s="27">
        <v>10</v>
      </c>
      <c r="K16" s="13">
        <v>10</v>
      </c>
      <c r="L16" s="13"/>
      <c r="M16" s="5"/>
      <c r="N16" s="5"/>
      <c r="O16" s="5"/>
    </row>
    <row r="17" s="1" customFormat="1" ht="15.75" spans="1:15">
      <c r="A17" s="12"/>
      <c r="B17" s="12"/>
      <c r="C17" s="5"/>
      <c r="D17" s="14" t="s">
        <v>43</v>
      </c>
      <c r="E17" s="15"/>
      <c r="F17" s="16"/>
      <c r="G17" s="5" t="s">
        <v>44</v>
      </c>
      <c r="H17" s="17" t="s">
        <v>45</v>
      </c>
      <c r="I17" s="28"/>
      <c r="J17" s="27">
        <v>10</v>
      </c>
      <c r="K17" s="14">
        <v>10</v>
      </c>
      <c r="L17" s="16"/>
      <c r="M17" s="6"/>
      <c r="N17" s="7"/>
      <c r="O17" s="24"/>
    </row>
    <row r="18" s="1" customFormat="1" ht="15.75" spans="1:15">
      <c r="A18" s="12"/>
      <c r="B18" s="12"/>
      <c r="C18" s="5"/>
      <c r="D18" s="14" t="s">
        <v>46</v>
      </c>
      <c r="E18" s="15"/>
      <c r="F18" s="16"/>
      <c r="G18" s="5" t="s">
        <v>47</v>
      </c>
      <c r="H18" s="17" t="s">
        <v>48</v>
      </c>
      <c r="I18" s="28"/>
      <c r="J18" s="27">
        <v>5</v>
      </c>
      <c r="K18" s="14">
        <v>5</v>
      </c>
      <c r="L18" s="16"/>
      <c r="M18" s="6"/>
      <c r="N18" s="7"/>
      <c r="O18" s="24"/>
    </row>
    <row r="19" s="1" customFormat="1" ht="15.75" spans="1:15">
      <c r="A19" s="12"/>
      <c r="B19" s="12"/>
      <c r="C19" s="5"/>
      <c r="D19" s="13" t="s">
        <v>49</v>
      </c>
      <c r="E19" s="13"/>
      <c r="F19" s="13"/>
      <c r="G19" s="5" t="s">
        <v>50</v>
      </c>
      <c r="H19" s="18" t="s">
        <v>51</v>
      </c>
      <c r="I19" s="18"/>
      <c r="J19" s="27">
        <v>10</v>
      </c>
      <c r="K19" s="13">
        <v>10</v>
      </c>
      <c r="L19" s="13"/>
      <c r="M19" s="5"/>
      <c r="N19" s="5"/>
      <c r="O19" s="5"/>
    </row>
    <row r="20" s="1" customFormat="1" ht="15.75" spans="1:15">
      <c r="A20" s="12"/>
      <c r="B20" s="12"/>
      <c r="C20" s="5" t="s">
        <v>52</v>
      </c>
      <c r="D20" s="13" t="s">
        <v>53</v>
      </c>
      <c r="E20" s="13"/>
      <c r="F20" s="13"/>
      <c r="G20" s="5" t="s">
        <v>54</v>
      </c>
      <c r="H20" s="19" t="s">
        <v>55</v>
      </c>
      <c r="I20" s="19"/>
      <c r="J20" s="27">
        <v>5</v>
      </c>
      <c r="K20" s="13">
        <v>5</v>
      </c>
      <c r="L20" s="13"/>
      <c r="M20" s="5"/>
      <c r="N20" s="5"/>
      <c r="O20" s="5"/>
    </row>
    <row r="21" s="1" customFormat="1" ht="25.5" spans="1:15">
      <c r="A21" s="12"/>
      <c r="B21" s="11" t="s">
        <v>56</v>
      </c>
      <c r="C21" s="5" t="s">
        <v>57</v>
      </c>
      <c r="D21" s="13" t="s">
        <v>58</v>
      </c>
      <c r="E21" s="13"/>
      <c r="F21" s="13"/>
      <c r="G21" s="5" t="s">
        <v>59</v>
      </c>
      <c r="H21" s="13" t="s">
        <v>60</v>
      </c>
      <c r="I21" s="13"/>
      <c r="J21" s="27">
        <v>20</v>
      </c>
      <c r="K21" s="29">
        <v>20</v>
      </c>
      <c r="L21" s="29"/>
      <c r="M21" s="5"/>
      <c r="N21" s="5"/>
      <c r="O21" s="5"/>
    </row>
    <row r="22" s="1" customFormat="1" ht="15.75" spans="1:15">
      <c r="A22" s="12"/>
      <c r="B22" s="5" t="s">
        <v>61</v>
      </c>
      <c r="C22" s="5" t="s">
        <v>62</v>
      </c>
      <c r="D22" s="13" t="s">
        <v>63</v>
      </c>
      <c r="E22" s="13"/>
      <c r="F22" s="13"/>
      <c r="G22" s="5" t="s">
        <v>64</v>
      </c>
      <c r="H22" s="13" t="s">
        <v>64</v>
      </c>
      <c r="I22" s="13"/>
      <c r="J22" s="27">
        <v>5</v>
      </c>
      <c r="K22" s="13">
        <v>4</v>
      </c>
      <c r="L22" s="13"/>
      <c r="M22" s="5"/>
      <c r="N22" s="5"/>
      <c r="O22" s="5"/>
    </row>
    <row r="23" s="1" customFormat="1" ht="15.75" spans="1:15">
      <c r="A23" s="12"/>
      <c r="B23" s="5"/>
      <c r="C23" s="5"/>
      <c r="D23" s="13" t="s">
        <v>65</v>
      </c>
      <c r="E23" s="13"/>
      <c r="F23" s="13"/>
      <c r="G23" s="5" t="s">
        <v>64</v>
      </c>
      <c r="H23" s="13" t="s">
        <v>64</v>
      </c>
      <c r="I23" s="13"/>
      <c r="J23" s="27">
        <v>5</v>
      </c>
      <c r="K23" s="13">
        <v>5</v>
      </c>
      <c r="L23" s="13"/>
      <c r="M23" s="5"/>
      <c r="N23" s="5"/>
      <c r="O23" s="5"/>
    </row>
    <row r="24" s="1" customFormat="1" ht="15.75" spans="1:15">
      <c r="A24" s="12"/>
      <c r="B24" s="5"/>
      <c r="C24" s="5"/>
      <c r="D24" s="14" t="s">
        <v>66</v>
      </c>
      <c r="E24" s="15"/>
      <c r="F24" s="16"/>
      <c r="G24" s="5" t="s">
        <v>64</v>
      </c>
      <c r="H24" s="14" t="s">
        <v>64</v>
      </c>
      <c r="I24" s="16"/>
      <c r="J24" s="27">
        <v>5</v>
      </c>
      <c r="K24" s="14">
        <v>4</v>
      </c>
      <c r="L24" s="16"/>
      <c r="M24" s="6"/>
      <c r="N24" s="7"/>
      <c r="O24" s="24"/>
    </row>
    <row r="25" s="1" customFormat="1" ht="15.75" spans="1:15">
      <c r="A25" s="12"/>
      <c r="B25" s="5"/>
      <c r="C25" s="5"/>
      <c r="D25" s="13" t="s">
        <v>67</v>
      </c>
      <c r="E25" s="13"/>
      <c r="F25" s="13"/>
      <c r="G25" s="5" t="s">
        <v>64</v>
      </c>
      <c r="H25" s="13" t="s">
        <v>64</v>
      </c>
      <c r="I25" s="13"/>
      <c r="J25" s="27">
        <v>5</v>
      </c>
      <c r="K25" s="13">
        <v>5</v>
      </c>
      <c r="L25" s="13"/>
      <c r="M25" s="5"/>
      <c r="N25" s="5"/>
      <c r="O25" s="5"/>
    </row>
    <row r="26" s="2" customFormat="1" spans="1:15">
      <c r="A26" s="20" t="s">
        <v>68</v>
      </c>
      <c r="B26" s="20"/>
      <c r="C26" s="20"/>
      <c r="D26" s="20"/>
      <c r="E26" s="20"/>
      <c r="F26" s="20"/>
      <c r="G26" s="20"/>
      <c r="H26" s="20"/>
      <c r="I26" s="20"/>
      <c r="J26" s="20">
        <f>SUM(J15:J25)+10</f>
        <v>100</v>
      </c>
      <c r="K26" s="30">
        <f>SUM(K15:L25,N7)</f>
        <v>97.8479441720106</v>
      </c>
      <c r="L26" s="20"/>
      <c r="M26" s="31" t="s">
        <v>69</v>
      </c>
      <c r="N26" s="31"/>
      <c r="O26" s="31"/>
    </row>
    <row r="27" spans="1:15">
      <c r="A27" s="21" t="s">
        <v>70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</sheetData>
  <mergeCells count="10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0"/>
    <mergeCell ref="B22:B25"/>
    <mergeCell ref="C13:C14"/>
    <mergeCell ref="C15:C19"/>
    <mergeCell ref="C22:C25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2024-06-05T07:40:03Z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DA869A39559843D29AE5C77350F94F2D_13</vt:lpwstr>
  </property>
  <property fmtid="{D5CDD505-2E9C-101B-9397-08002B2CF9AE}" pid="4" name="KSOReadingLayout">
    <vt:bool>true</vt:bool>
  </property>
</Properties>
</file>