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<sst xmlns="http://schemas.openxmlformats.org/spreadsheetml/2006/main" count="100" uniqueCount="78">
  <si>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</si>
  <si>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</si>
  <si>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</si>
  <si>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导游素质提升与管理体制建设项目</t>
  </si>
  <si>
    <t>主管部门</t>
  </si>
  <si>
    <t>北京市文化和旅游局</t>
  </si>
  <si>
    <t>实施单位</t>
  </si>
  <si>
    <t>北京市文化和旅游局本级行政</t>
  </si>
  <si>
    <t>项目负责人</t>
  </si>
  <si>
    <t>马丙忠</t>
  </si>
  <si>
    <t>联系电话</t>
  </si>
  <si>
    <t>5552-5777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</si>
  <si>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</si>
  <si>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</si>
  <si>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</si>
  <si>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</si>
  <si>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</si>
  <si>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</si>
  <si>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</si>
  <si>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</si>
  <si>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</si>
  <si>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</si>
  <si>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</si>
  <si>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</si>
  <si>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</si>
  <si>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</si>
  <si>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</si>
  <si>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习近平新时代中国特色社会主义思想为指导，顺应文化和旅游消费提质转型升级新趋势，深化文化和旅游领域供给侧结构性改革。依据《导游管理办法》《“十三五”旅游业发展规划》《关于进一步加强导游劳动权益保障的指导意见》《北京市旅游条例》等政策法规相关要求，计划2023年继续开展导游注册、支持和鼓励各类社会机构积极弘扬导游行业先进典型、开展导游培训、推进导游保障制度改革等相关工作，加强导游执业的劳动保护，提升导游人员的职业素质。</t>
  </si>
  <si>
    <t>按照《导游管理办法》要求，进行导游注册、并提供证件管理服务，为导游执业证件的申领提供保障。根据项目执行计划逐步开展工作。最终达成对我市导游的普及型素质提升培训与重点导游培养相结合的培养目标。按照《北京市旅游条例》的要求，进行世界遗产类景区讲解培训，并为参加培训的导游提供学习证明。</t>
  </si>
  <si>
    <t>绩效指标</t>
  </si>
  <si>
    <t>一级指标</t>
  </si>
  <si>
    <t>二级指标</t>
  </si>
  <si>
    <t>三级指标</t>
  </si>
  <si>
    <t>年度指标值</t>
  </si>
  <si>
    <t>实际完成值</t>
  </si>
  <si>
    <t>偏差原因分析及改进措施</t>
  </si>
  <si>
    <t>产出指标</t>
  </si>
  <si>
    <t>数量指标</t>
  </si>
  <si>
    <t>编撰《北京世界文化遗产类景区导游讲解管理办法（试行）》初稿</t>
  </si>
  <si>
    <t>=1份</t>
  </si>
  <si>
    <t>已召集专家进行体例研讨</t>
  </si>
  <si>
    <t>合同规定2024年10底完成，按照项目执行时间计划安排</t>
  </si>
  <si>
    <t>继续办理导游注册及信息登记；导游调入、调出审核与等级；电子导游证审核及等级；导游政策咨询；导游身份识别卡审核、申报等服务250天</t>
  </si>
  <si>
    <t>≥250天</t>
  </si>
  <si>
    <t>90天</t>
  </si>
  <si>
    <t>继续开展北京导游线上培训人数</t>
  </si>
  <si>
    <t>≥9000人</t>
  </si>
  <si>
    <t>进行课程规划和系统测试</t>
  </si>
  <si>
    <t>开展世界文化遗产类景区讲解培训人数</t>
  </si>
  <si>
    <t>≥200人</t>
  </si>
  <si>
    <t>培训内容研讨</t>
  </si>
  <si>
    <t>继续扩大导游重点团队，新组建重点团队</t>
  </si>
  <si>
    <t>≥20个</t>
  </si>
  <si>
    <t>准备发布招募通知</t>
  </si>
  <si>
    <t>质量指标</t>
  </si>
  <si>
    <t>符合政策法规相关要求</t>
  </si>
  <si>
    <t>优</t>
  </si>
  <si>
    <t>时效指标</t>
  </si>
  <si>
    <t>项目完成时间</t>
  </si>
  <si>
    <t>≤12月</t>
  </si>
  <si>
    <t>10月</t>
  </si>
  <si>
    <t>成本指标</t>
  </si>
  <si>
    <t>经济成本指标</t>
  </si>
  <si>
    <t>项目预算控制数</t>
  </si>
  <si>
    <t>≤135.299095万元</t>
  </si>
  <si>
    <t>135.2917万元</t>
  </si>
  <si>
    <t>效益指标</t>
  </si>
  <si>
    <t>社会效益指标</t>
  </si>
  <si>
    <t>加强导游执业的劳动保护</t>
  </si>
  <si>
    <t>提升导游人员的职业素质</t>
  </si>
  <si>
    <t>满意度指标</t>
  </si>
  <si>
    <t>服务对象满意度指标</t>
  </si>
  <si>
    <t>行业从业人员满意度</t>
  </si>
  <si>
    <t>≥85%</t>
  </si>
  <si>
    <t>——</t>
  </si>
  <si>
    <t>合同规定2024年10底完成，按照项目执行时间计划安排，暂未开展满意度调查</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</si>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</sst>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4">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Fill="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7" xfId="0"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80" zoomScaleNormal="46" topLeftCell="A2" workbookViewId="0">
      <selection activeCell="A2" sqref="$A2:$XFD2"/>
    </sheetView>
  </sheetViews>
  <sheetFormatPr defaultColWidth="9" defaultRowHeight="13.85"/>
  <cols>
    <col min="1" max="1" width="9.6283185840708" customWidth="1"/>
    <col min="2" max="3" width="10" customWidth="1"/>
    <col min="4" max="4" width="10.2477876106195" customWidth="1"/>
    <col min="5" max="5" width="11.3716814159292" customWidth="1"/>
    <col min="6" max="6" width="9" customWidth="1"/>
    <col min="7" max="7" width="15.2477876106195" customWidth="1"/>
    <col min="8" max="8" width="9.87610619469027" customWidth="1"/>
    <col min="9" max="9" width="10.2477876106195" customWidth="1"/>
    <col min="10" max="10" width="10" customWidth="1"/>
    <col min="11" max="11" width="32.5044247787611" customWidth="1"/>
    <col min="12" max="12" width="25.5044247787611" customWidth="1"/>
    <col min="13" max="13" width="12" customWidth="1"/>
    <col min="14" max="14" width="16.3716814159292" customWidth="1"/>
    <col min="15" max="15" width="8.50442477876106" customWidth="1"/>
  </cols>
  <sheetData>
    <row r="1" spans="1:1">
      <c r="A1" s="2" t="s">
        <v>0</v>
      </c>
    </row>
    <row r="2" ht="49" customHeight="1" spans="1:15">
      <c r="A2" s="3" t="s">
        <v>1</v>
      </c>
      <c r="B2" s="3"/>
      <c r="C2" s="3"/>
      <c r="D2" s="3"/>
      <c r="E2" s="3"/>
      <c r="F2" s="3"/>
      <c r="G2" s="3"/>
      <c r="H2" s="3"/>
      <c r="I2" s="3"/>
      <c r="J2" s="3"/>
      <c r="K2" s="3"/>
      <c r="L2" s="3"/>
      <c r="M2" s="3"/>
      <c r="N2" s="3"/>
      <c r="O2" s="3"/>
    </row>
    <row r="3" spans="1:15">
      <c r="A3" s="4" t="s">
        <v>2</v>
      </c>
      <c r="B3" s="4"/>
      <c r="C3" s="5" t="s">
        <v>3</v>
      </c>
      <c r="D3" s="6"/>
      <c r="E3" s="6"/>
      <c r="F3" s="6"/>
      <c r="G3" s="6"/>
      <c r="H3" s="6"/>
      <c r="I3" s="6"/>
      <c r="J3" s="6"/>
      <c r="K3" s="6"/>
      <c r="L3" s="6"/>
      <c r="M3" s="6"/>
      <c r="N3" s="6"/>
      <c r="O3" s="6"/>
    </row>
    <row r="4" spans="1:15">
      <c r="A4" s="4" t="s">
        <v>4</v>
      </c>
      <c r="B4" s="4"/>
      <c r="C4" s="4" t="s">
        <v>5</v>
      </c>
      <c r="D4" s="4"/>
      <c r="E4" s="4"/>
      <c r="F4" s="4"/>
      <c r="G4" s="4"/>
      <c r="H4" s="5" t="s">
        <v>6</v>
      </c>
      <c r="I4" s="26"/>
      <c r="J4" s="5" t="s">
        <v>7</v>
      </c>
      <c r="K4" s="6"/>
      <c r="L4" s="6"/>
      <c r="M4" s="6"/>
      <c r="N4" s="6"/>
      <c r="O4" s="6"/>
    </row>
    <row r="5" spans="1:15">
      <c r="A5" s="4" t="s">
        <v>8</v>
      </c>
      <c r="B5" s="4"/>
      <c r="C5" s="4" t="s">
        <v>9</v>
      </c>
      <c r="D5" s="4"/>
      <c r="E5" s="4"/>
      <c r="F5" s="4"/>
      <c r="G5" s="4"/>
      <c r="H5" s="5" t="s">
        <v>10</v>
      </c>
      <c r="I5" s="26"/>
      <c r="J5" s="5" t="s">
        <v>11</v>
      </c>
      <c r="K5" s="6"/>
      <c r="L5" s="6"/>
      <c r="M5" s="6"/>
      <c r="N5" s="6"/>
      <c r="O5" s="6"/>
    </row>
    <row r="6" spans="1:15">
      <c r="A6" s="4" t="s">
        <v>12</v>
      </c>
      <c r="B6" s="4"/>
      <c r="C6" s="4"/>
      <c r="D6" s="4"/>
      <c r="E6" s="4" t="s">
        <v>13</v>
      </c>
      <c r="F6" s="4" t="s">
        <v>14</v>
      </c>
      <c r="G6" s="4"/>
      <c r="H6" s="4" t="s">
        <v>15</v>
      </c>
      <c r="I6" s="4"/>
      <c r="J6" s="4" t="s">
        <v>16</v>
      </c>
      <c r="K6" s="4"/>
      <c r="L6" s="4" t="s">
        <v>17</v>
      </c>
      <c r="M6" s="4"/>
      <c r="N6" s="4" t="s">
        <v>18</v>
      </c>
      <c r="O6" s="4"/>
    </row>
    <row r="7" spans="1:15">
      <c r="A7" s="4"/>
      <c r="B7" s="4"/>
      <c r="C7" s="7" t="s">
        <v>19</v>
      </c>
      <c r="D7" s="7"/>
      <c r="E7" s="8">
        <v>135.299095</v>
      </c>
      <c r="F7" s="8">
        <v>135.299095</v>
      </c>
      <c r="G7" s="8"/>
      <c r="H7" s="8">
        <v>135.2917</v>
      </c>
      <c r="I7" s="8"/>
      <c r="J7" s="4">
        <v>10</v>
      </c>
      <c r="K7" s="4"/>
      <c r="L7" s="27">
        <f>H7/F7</f>
        <v>0.99994534331512</v>
      </c>
      <c r="M7" s="27"/>
      <c r="N7" s="28">
        <f>J7*L7</f>
        <v>9.9994534331512</v>
      </c>
      <c r="O7" s="28"/>
    </row>
    <row r="8" spans="1:15">
      <c r="A8" s="4"/>
      <c r="B8" s="4"/>
      <c r="C8" s="4" t="s">
        <v>20</v>
      </c>
      <c r="D8" s="4"/>
      <c r="E8" s="8">
        <v>135.299095</v>
      </c>
      <c r="F8" s="8">
        <v>135.299095</v>
      </c>
      <c r="G8" s="8"/>
      <c r="H8" s="8">
        <v>135.2917</v>
      </c>
      <c r="I8" s="8"/>
      <c r="J8" s="4" t="s">
        <v>21</v>
      </c>
      <c r="K8" s="4"/>
      <c r="L8" s="27">
        <f>H8/F8</f>
        <v>0.99994534331512</v>
      </c>
      <c r="M8" s="27"/>
      <c r="N8" s="4" t="s">
        <v>21</v>
      </c>
      <c r="O8" s="4"/>
    </row>
    <row r="9" spans="1:15">
      <c r="A9" s="4"/>
      <c r="B9" s="4"/>
      <c r="C9" s="4" t="s">
        <v>22</v>
      </c>
      <c r="D9" s="4"/>
      <c r="E9" s="8">
        <v>0</v>
      </c>
      <c r="F9" s="8">
        <v>0</v>
      </c>
      <c r="G9" s="8"/>
      <c r="H9" s="8">
        <v>0</v>
      </c>
      <c r="I9" s="8"/>
      <c r="J9" s="4" t="s">
        <v>21</v>
      </c>
      <c r="K9" s="4"/>
      <c r="L9" s="4"/>
      <c r="M9" s="4"/>
      <c r="N9" s="4" t="s">
        <v>21</v>
      </c>
      <c r="O9" s="4"/>
    </row>
    <row r="10" spans="1:15">
      <c r="A10" s="4"/>
      <c r="B10" s="4"/>
      <c r="C10" s="4" t="s">
        <v>23</v>
      </c>
      <c r="D10" s="4"/>
      <c r="E10" s="8">
        <v>0</v>
      </c>
      <c r="F10" s="8">
        <v>0</v>
      </c>
      <c r="G10" s="8"/>
      <c r="H10" s="8">
        <v>0</v>
      </c>
      <c r="I10" s="8"/>
      <c r="J10" s="4" t="s">
        <v>21</v>
      </c>
      <c r="K10" s="4"/>
      <c r="L10" s="4"/>
      <c r="M10" s="4"/>
      <c r="N10" s="4" t="s">
        <v>21</v>
      </c>
      <c r="O10" s="4"/>
    </row>
    <row r="11" spans="1:15">
      <c r="A11" s="4" t="s">
        <v>24</v>
      </c>
      <c r="B11" s="4" t="s">
        <v>25</v>
      </c>
      <c r="C11" s="4"/>
      <c r="D11" s="4"/>
      <c r="E11" s="4"/>
      <c r="F11" s="4"/>
      <c r="G11" s="4"/>
      <c r="H11" s="4" t="s">
        <v>26</v>
      </c>
      <c r="I11" s="4"/>
      <c r="J11" s="4"/>
      <c r="K11" s="4"/>
      <c r="L11" s="4"/>
      <c r="M11" s="4"/>
      <c r="N11" s="4"/>
      <c r="O11" s="4"/>
    </row>
    <row r="12" ht="81" customHeight="1" spans="1:15">
      <c r="A12" s="4"/>
      <c r="B12" s="9" t="s">
        <v>27</v>
      </c>
      <c r="C12" s="9"/>
      <c r="D12" s="9"/>
      <c r="E12" s="9"/>
      <c r="F12" s="9"/>
      <c r="G12" s="9"/>
      <c r="H12" s="10" t="s">
        <v>28</v>
      </c>
      <c r="I12" s="10"/>
      <c r="J12" s="10"/>
      <c r="K12" s="10"/>
      <c r="L12" s="10"/>
      <c r="M12" s="10"/>
      <c r="N12" s="10"/>
      <c r="O12" s="10"/>
    </row>
    <row r="13" spans="1:15">
      <c r="A13" s="4" t="s">
        <v>29</v>
      </c>
      <c r="B13" s="4" t="s">
        <v>30</v>
      </c>
      <c r="C13" s="4" t="s">
        <v>31</v>
      </c>
      <c r="D13" s="4" t="s">
        <v>32</v>
      </c>
      <c r="E13" s="4"/>
      <c r="F13" s="4"/>
      <c r="G13" s="4" t="s">
        <v>33</v>
      </c>
      <c r="H13" s="4" t="s">
        <v>34</v>
      </c>
      <c r="I13" s="4"/>
      <c r="J13" s="4" t="s">
        <v>16</v>
      </c>
      <c r="K13" s="19" t="s">
        <v>18</v>
      </c>
      <c r="L13" s="4"/>
      <c r="M13" s="4" t="s">
        <v>35</v>
      </c>
      <c r="N13" s="4"/>
      <c r="O13" s="4"/>
    </row>
    <row r="14" spans="1:15">
      <c r="A14" s="4"/>
      <c r="B14" s="4"/>
      <c r="C14" s="4"/>
      <c r="D14" s="4"/>
      <c r="E14" s="4"/>
      <c r="F14" s="4"/>
      <c r="G14" s="4"/>
      <c r="H14" s="4"/>
      <c r="I14" s="4"/>
      <c r="J14" s="4"/>
      <c r="K14" s="4"/>
      <c r="L14" s="4"/>
      <c r="M14" s="4"/>
      <c r="N14" s="4"/>
      <c r="O14" s="4"/>
    </row>
    <row r="15" ht="26" customHeight="1" spans="1:15">
      <c r="A15" s="4"/>
      <c r="B15" s="11" t="s">
        <v>36</v>
      </c>
      <c r="C15" s="4" t="s">
        <v>37</v>
      </c>
      <c r="D15" s="12" t="s">
        <v>38</v>
      </c>
      <c r="E15" s="12"/>
      <c r="F15" s="12"/>
      <c r="G15" s="34" t="s">
        <v>39</v>
      </c>
      <c r="H15" s="12" t="s">
        <v>40</v>
      </c>
      <c r="I15" s="12"/>
      <c r="J15" s="29">
        <v>7</v>
      </c>
      <c r="K15" s="12">
        <v>7</v>
      </c>
      <c r="L15" s="12"/>
      <c r="M15" s="4" t="s">
        <v>41</v>
      </c>
      <c r="N15" s="4"/>
      <c r="O15" s="4"/>
    </row>
    <row r="16" ht="52" customHeight="1" spans="1:15">
      <c r="A16" s="4"/>
      <c r="B16" s="13"/>
      <c r="C16" s="4"/>
      <c r="D16" s="12" t="s">
        <v>42</v>
      </c>
      <c r="E16" s="12"/>
      <c r="F16" s="12"/>
      <c r="G16" s="4" t="s">
        <v>43</v>
      </c>
      <c r="H16" s="14" t="s">
        <v>44</v>
      </c>
      <c r="I16" s="14"/>
      <c r="J16" s="29">
        <v>7</v>
      </c>
      <c r="K16" s="12">
        <v>7</v>
      </c>
      <c r="L16" s="12"/>
      <c r="M16" s="4" t="s">
        <v>41</v>
      </c>
      <c r="N16" s="4"/>
      <c r="O16" s="4"/>
    </row>
    <row r="17" ht="26" customHeight="1" spans="1:15">
      <c r="A17" s="4"/>
      <c r="B17" s="13"/>
      <c r="C17" s="4"/>
      <c r="D17" s="15" t="s">
        <v>45</v>
      </c>
      <c r="E17" s="16"/>
      <c r="F17" s="17"/>
      <c r="G17" s="4" t="s">
        <v>46</v>
      </c>
      <c r="H17" s="18" t="s">
        <v>47</v>
      </c>
      <c r="I17" s="30"/>
      <c r="J17" s="29">
        <v>7</v>
      </c>
      <c r="K17" s="15">
        <v>7</v>
      </c>
      <c r="L17" s="17"/>
      <c r="M17" s="4" t="s">
        <v>41</v>
      </c>
      <c r="N17" s="4"/>
      <c r="O17" s="4"/>
    </row>
    <row r="18" ht="26" customHeight="1" spans="1:15">
      <c r="A18" s="4"/>
      <c r="B18" s="13"/>
      <c r="C18" s="4"/>
      <c r="D18" s="15" t="s">
        <v>48</v>
      </c>
      <c r="E18" s="16"/>
      <c r="F18" s="17"/>
      <c r="G18" s="4" t="s">
        <v>49</v>
      </c>
      <c r="H18" s="18" t="s">
        <v>50</v>
      </c>
      <c r="I18" s="30"/>
      <c r="J18" s="29">
        <v>7</v>
      </c>
      <c r="K18" s="15">
        <v>7</v>
      </c>
      <c r="L18" s="17"/>
      <c r="M18" s="4" t="s">
        <v>41</v>
      </c>
      <c r="N18" s="4"/>
      <c r="O18" s="4"/>
    </row>
    <row r="19" ht="26" customHeight="1" spans="1:15">
      <c r="A19" s="4"/>
      <c r="B19" s="13"/>
      <c r="C19" s="4"/>
      <c r="D19" s="12" t="s">
        <v>51</v>
      </c>
      <c r="E19" s="12"/>
      <c r="F19" s="12"/>
      <c r="G19" s="4" t="s">
        <v>52</v>
      </c>
      <c r="H19" s="19" t="s">
        <v>53</v>
      </c>
      <c r="I19" s="19"/>
      <c r="J19" s="29">
        <v>7</v>
      </c>
      <c r="K19" s="12">
        <v>7</v>
      </c>
      <c r="L19" s="12"/>
      <c r="M19" s="4" t="s">
        <v>41</v>
      </c>
      <c r="N19" s="4"/>
      <c r="O19" s="4"/>
    </row>
    <row r="20" ht="26" customHeight="1" spans="1:15">
      <c r="A20" s="4"/>
      <c r="B20" s="13"/>
      <c r="C20" s="4" t="s">
        <v>54</v>
      </c>
      <c r="D20" s="12" t="s">
        <v>55</v>
      </c>
      <c r="E20" s="12"/>
      <c r="F20" s="12"/>
      <c r="G20" s="4" t="s">
        <v>56</v>
      </c>
      <c r="H20" s="12" t="s">
        <v>56</v>
      </c>
      <c r="I20" s="12"/>
      <c r="J20" s="29">
        <v>8</v>
      </c>
      <c r="K20" s="12">
        <v>8</v>
      </c>
      <c r="L20" s="12"/>
      <c r="M20" s="4" t="s">
        <v>41</v>
      </c>
      <c r="N20" s="4"/>
      <c r="O20" s="4"/>
    </row>
    <row r="21" ht="26" customHeight="1" spans="1:15">
      <c r="A21" s="4"/>
      <c r="B21" s="13"/>
      <c r="C21" s="4" t="s">
        <v>57</v>
      </c>
      <c r="D21" s="12" t="s">
        <v>58</v>
      </c>
      <c r="E21" s="12"/>
      <c r="F21" s="12"/>
      <c r="G21" s="4" t="s">
        <v>59</v>
      </c>
      <c r="H21" s="20" t="s">
        <v>60</v>
      </c>
      <c r="I21" s="20"/>
      <c r="J21" s="29">
        <v>7</v>
      </c>
      <c r="K21" s="12">
        <v>7</v>
      </c>
      <c r="L21" s="12"/>
      <c r="M21" s="4" t="s">
        <v>41</v>
      </c>
      <c r="N21" s="4"/>
      <c r="O21" s="4"/>
    </row>
    <row r="22" ht="26" customHeight="1" spans="1:15">
      <c r="A22" s="4"/>
      <c r="B22" s="11" t="s">
        <v>61</v>
      </c>
      <c r="C22" s="4" t="s">
        <v>62</v>
      </c>
      <c r="D22" s="12" t="s">
        <v>63</v>
      </c>
      <c r="E22" s="12"/>
      <c r="F22" s="12"/>
      <c r="G22" s="4" t="s">
        <v>64</v>
      </c>
      <c r="H22" s="12" t="s">
        <v>65</v>
      </c>
      <c r="I22" s="12"/>
      <c r="J22" s="29">
        <v>10</v>
      </c>
      <c r="K22" s="31">
        <v>10</v>
      </c>
      <c r="L22" s="31"/>
      <c r="M22" s="4" t="s">
        <v>41</v>
      </c>
      <c r="N22" s="4"/>
      <c r="O22" s="4"/>
    </row>
    <row r="23" ht="26" customHeight="1" spans="1:15">
      <c r="A23" s="4"/>
      <c r="B23" s="4" t="s">
        <v>66</v>
      </c>
      <c r="C23" s="4" t="s">
        <v>67</v>
      </c>
      <c r="D23" s="12" t="s">
        <v>68</v>
      </c>
      <c r="E23" s="12"/>
      <c r="F23" s="12"/>
      <c r="G23" s="4" t="s">
        <v>56</v>
      </c>
      <c r="H23" s="12" t="s">
        <v>56</v>
      </c>
      <c r="I23" s="12"/>
      <c r="J23" s="29">
        <v>10</v>
      </c>
      <c r="K23" s="12">
        <v>9</v>
      </c>
      <c r="L23" s="12"/>
      <c r="M23" s="4" t="s">
        <v>41</v>
      </c>
      <c r="N23" s="4"/>
      <c r="O23" s="4"/>
    </row>
    <row r="24" ht="26" customHeight="1" spans="1:15">
      <c r="A24" s="4"/>
      <c r="B24" s="4"/>
      <c r="C24" s="4"/>
      <c r="D24" s="12" t="s">
        <v>69</v>
      </c>
      <c r="E24" s="12"/>
      <c r="F24" s="12"/>
      <c r="G24" s="4" t="s">
        <v>56</v>
      </c>
      <c r="H24" s="12" t="s">
        <v>56</v>
      </c>
      <c r="I24" s="12"/>
      <c r="J24" s="29">
        <v>10</v>
      </c>
      <c r="K24" s="12">
        <v>9</v>
      </c>
      <c r="L24" s="12"/>
      <c r="M24" s="4" t="s">
        <v>41</v>
      </c>
      <c r="N24" s="4"/>
      <c r="O24" s="4"/>
    </row>
    <row r="25" ht="26" customHeight="1" spans="1:15">
      <c r="A25" s="4"/>
      <c r="B25" s="4" t="s">
        <v>70</v>
      </c>
      <c r="C25" s="4" t="s">
        <v>71</v>
      </c>
      <c r="D25" s="12" t="s">
        <v>72</v>
      </c>
      <c r="E25" s="12"/>
      <c r="F25" s="12"/>
      <c r="G25" s="4" t="s">
        <v>73</v>
      </c>
      <c r="H25" s="21" t="s">
        <v>74</v>
      </c>
      <c r="I25" s="21"/>
      <c r="J25" s="29">
        <v>10</v>
      </c>
      <c r="K25" s="12">
        <v>10</v>
      </c>
      <c r="L25" s="12"/>
      <c r="M25" s="4" t="s">
        <v>75</v>
      </c>
      <c r="N25" s="4"/>
      <c r="O25" s="4"/>
    </row>
    <row r="26" s="1" customFormat="1" spans="1:15">
      <c r="A26" s="22" t="s">
        <v>76</v>
      </c>
      <c r="B26" s="22"/>
      <c r="C26" s="22"/>
      <c r="D26" s="22"/>
      <c r="E26" s="22"/>
      <c r="F26" s="22"/>
      <c r="G26" s="22"/>
      <c r="H26" s="22"/>
      <c r="I26" s="22"/>
      <c r="J26" s="22">
        <f>SUM(J15:J25)+10</f>
        <v>100</v>
      </c>
      <c r="K26" s="32">
        <f>SUM(K15:L25,N7)</f>
        <v>97.9994534331512</v>
      </c>
      <c r="L26" s="22"/>
      <c r="M26" s="33" t="s">
        <v>74</v>
      </c>
      <c r="N26" s="33"/>
      <c r="O26" s="33"/>
    </row>
    <row r="27" spans="1:15">
      <c r="A27" s="23" t="s">
        <v>77</v>
      </c>
      <c r="B27" s="24"/>
      <c r="C27" s="24"/>
      <c r="D27" s="24"/>
      <c r="E27" s="24"/>
      <c r="F27" s="24"/>
      <c r="G27" s="24"/>
      <c r="H27" s="24"/>
      <c r="I27" s="24"/>
      <c r="J27" s="24"/>
      <c r="K27" s="24"/>
      <c r="L27" s="24"/>
      <c r="M27" s="24"/>
      <c r="N27" s="24"/>
      <c r="O27" s="24"/>
    </row>
    <row r="28" spans="1:15">
      <c r="A28" s="25"/>
      <c r="B28" s="25"/>
      <c r="C28" s="25"/>
      <c r="D28" s="25"/>
      <c r="E28" s="25"/>
      <c r="F28" s="25"/>
      <c r="G28" s="25"/>
      <c r="H28" s="25"/>
      <c r="I28" s="25"/>
      <c r="J28" s="25"/>
      <c r="K28" s="25"/>
      <c r="L28" s="25"/>
      <c r="M28" s="25"/>
      <c r="N28" s="25"/>
      <c r="O28" s="25"/>
    </row>
    <row r="29" spans="1:15">
      <c r="A29" s="25"/>
      <c r="B29" s="25"/>
      <c r="C29" s="25"/>
      <c r="D29" s="25"/>
      <c r="E29" s="25"/>
      <c r="F29" s="25"/>
      <c r="G29" s="25"/>
      <c r="H29" s="25"/>
      <c r="I29" s="25"/>
      <c r="J29" s="25"/>
      <c r="K29" s="25"/>
      <c r="L29" s="25"/>
      <c r="M29" s="25"/>
      <c r="N29" s="25"/>
      <c r="O29" s="25"/>
    </row>
    <row r="30" spans="1:15">
      <c r="A30" s="25"/>
      <c r="B30" s="25"/>
      <c r="C30" s="25"/>
      <c r="D30" s="25"/>
      <c r="E30" s="25"/>
      <c r="F30" s="25"/>
      <c r="G30" s="25"/>
      <c r="H30" s="25"/>
      <c r="I30" s="25"/>
      <c r="J30" s="25"/>
      <c r="K30" s="25"/>
      <c r="L30" s="25"/>
      <c r="M30" s="25"/>
      <c r="N30" s="25"/>
      <c r="O30" s="25"/>
    </row>
    <row r="31" spans="1:15">
      <c r="A31" s="25"/>
      <c r="B31" s="25"/>
      <c r="C31" s="25"/>
      <c r="D31" s="25"/>
      <c r="E31" s="25"/>
      <c r="F31" s="25"/>
      <c r="G31" s="25"/>
      <c r="H31" s="25"/>
      <c r="I31" s="25"/>
      <c r="J31" s="25"/>
      <c r="K31" s="25"/>
      <c r="L31" s="25"/>
      <c r="M31" s="25"/>
      <c r="N31" s="25"/>
      <c r="O31" s="25"/>
    </row>
    <row r="32" spans="1:15">
      <c r="A32" s="25"/>
      <c r="B32" s="25"/>
      <c r="C32" s="25"/>
      <c r="D32" s="25"/>
      <c r="E32" s="25"/>
      <c r="F32" s="25"/>
      <c r="G32" s="25"/>
      <c r="H32" s="25"/>
      <c r="I32" s="25"/>
      <c r="J32" s="25"/>
      <c r="K32" s="25"/>
      <c r="L32" s="25"/>
      <c r="M32" s="25"/>
      <c r="N32" s="25"/>
      <c r="O32" s="25"/>
    </row>
    <row r="33" spans="1:15">
      <c r="A33" s="25"/>
      <c r="B33" s="25"/>
      <c r="C33" s="25"/>
      <c r="D33" s="25"/>
      <c r="E33" s="25"/>
      <c r="F33" s="25"/>
      <c r="G33" s="25"/>
      <c r="H33" s="25"/>
      <c r="I33" s="25"/>
      <c r="J33" s="25"/>
      <c r="K33" s="25"/>
      <c r="L33" s="25"/>
      <c r="M33" s="25"/>
      <c r="N33" s="25"/>
      <c r="O33" s="25"/>
    </row>
    <row r="34" spans="1:15">
      <c r="A34" s="25"/>
      <c r="B34" s="25"/>
      <c r="C34" s="25"/>
      <c r="D34" s="25"/>
      <c r="E34" s="25"/>
      <c r="F34" s="25"/>
      <c r="G34" s="25"/>
      <c r="H34" s="25"/>
      <c r="I34" s="25"/>
      <c r="J34" s="25"/>
      <c r="K34" s="25"/>
      <c r="L34" s="25"/>
      <c r="M34" s="25"/>
      <c r="N34" s="25"/>
      <c r="O34" s="25"/>
    </row>
    <row r="35" spans="1:15">
      <c r="A35" s="25"/>
      <c r="B35" s="25"/>
      <c r="C35" s="25"/>
      <c r="D35" s="25"/>
      <c r="E35" s="25"/>
      <c r="F35" s="25"/>
      <c r="G35" s="25"/>
      <c r="H35" s="25"/>
      <c r="I35" s="25"/>
      <c r="J35" s="25"/>
      <c r="K35" s="25"/>
      <c r="L35" s="25"/>
      <c r="M35" s="25"/>
      <c r="N35" s="25"/>
      <c r="O35" s="25"/>
    </row>
    <row r="36" spans="1:15">
      <c r="A36" s="25"/>
      <c r="B36" s="25"/>
      <c r="C36" s="25"/>
      <c r="D36" s="25"/>
      <c r="E36" s="25"/>
      <c r="F36" s="25"/>
      <c r="G36" s="25"/>
      <c r="H36" s="25"/>
      <c r="I36" s="25"/>
      <c r="J36" s="25"/>
      <c r="K36" s="25"/>
      <c r="L36" s="25"/>
      <c r="M36" s="25"/>
      <c r="N36" s="25"/>
      <c r="O36" s="25"/>
    </row>
    <row r="37" spans="1:15">
      <c r="A37" s="25"/>
      <c r="B37" s="25"/>
      <c r="C37" s="25"/>
      <c r="D37" s="25"/>
      <c r="E37" s="25"/>
      <c r="F37" s="25"/>
      <c r="G37" s="25"/>
      <c r="H37" s="25"/>
      <c r="I37" s="25"/>
      <c r="J37" s="25"/>
      <c r="K37" s="25"/>
      <c r="L37" s="25"/>
      <c r="M37" s="25"/>
      <c r="N37" s="25"/>
      <c r="O37" s="25"/>
    </row>
    <row r="38" spans="1:15">
      <c r="A38" s="25"/>
      <c r="B38" s="25"/>
      <c r="C38" s="25"/>
      <c r="D38" s="25"/>
      <c r="E38" s="25"/>
      <c r="F38" s="25"/>
      <c r="G38" s="25"/>
      <c r="H38" s="25"/>
      <c r="I38" s="25"/>
      <c r="J38" s="25"/>
      <c r="K38" s="25"/>
      <c r="L38" s="25"/>
      <c r="M38" s="25"/>
      <c r="N38" s="25"/>
      <c r="O38" s="25"/>
    </row>
    <row r="39" spans="1:15">
      <c r="A39" s="25"/>
      <c r="B39" s="25"/>
      <c r="C39" s="25"/>
      <c r="D39" s="25"/>
      <c r="E39" s="25"/>
      <c r="F39" s="25"/>
      <c r="G39" s="25"/>
      <c r="H39" s="25"/>
      <c r="I39" s="25"/>
      <c r="J39" s="25"/>
      <c r="K39" s="25"/>
      <c r="L39" s="25"/>
      <c r="M39" s="25"/>
      <c r="N39" s="25"/>
      <c r="O39" s="25"/>
    </row>
    <row r="40" spans="1:15">
      <c r="A40" s="25"/>
      <c r="B40" s="25"/>
      <c r="C40" s="25"/>
      <c r="D40" s="25"/>
      <c r="E40" s="25"/>
      <c r="F40" s="25"/>
      <c r="G40" s="25"/>
      <c r="H40" s="25"/>
      <c r="I40" s="25"/>
      <c r="J40" s="25"/>
      <c r="K40" s="25"/>
      <c r="L40" s="25"/>
      <c r="M40" s="25"/>
      <c r="N40" s="25"/>
      <c r="O40" s="25"/>
    </row>
    <row r="41" spans="1:15">
      <c r="A41" s="25"/>
      <c r="B41" s="25"/>
      <c r="C41" s="25"/>
      <c r="D41" s="25"/>
      <c r="E41" s="25"/>
      <c r="F41" s="25"/>
      <c r="G41" s="25"/>
      <c r="H41" s="25"/>
      <c r="I41" s="25"/>
      <c r="J41" s="25"/>
      <c r="K41" s="25"/>
      <c r="L41" s="25"/>
      <c r="M41" s="25"/>
      <c r="N41" s="25"/>
      <c r="O41" s="25"/>
    </row>
  </sheetData>
  <mergeCells count="109">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2"/>
    <mergeCell ref="A23:A25"/>
    <mergeCell ref="B13:B14"/>
    <mergeCell ref="B15:B21"/>
    <mergeCell ref="B23:B24"/>
    <mergeCell ref="C13:C14"/>
    <mergeCell ref="C15:C19"/>
    <mergeCell ref="C23:C24"/>
    <mergeCell ref="G13:G14"/>
    <mergeCell ref="J13:J14"/>
    <mergeCell ref="H13:I14"/>
    <mergeCell ref="K13:L14"/>
    <mergeCell ref="D13:F14"/>
    <mergeCell ref="M13:O14"/>
    <mergeCell ref="A6:B10"/>
    <mergeCell ref="A27:O41"/>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2015-06-06T02:19:00Z</dcterms:created>
  <cp:lastPrinted>2023-04-12T17:55:00Z</cp:lastPrinted>
  <dcterms:modified xsi:type="dcterms:W3CDTF">2024-06-05T07:16:25Z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7AA6ECF811D54F1E9C1E69C2DED91585_13</vt:lpwstr>
  </property>
</Properties>
</file>