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决算\2023年\决算草案\北京市文化和旅游局市场质量监督与咨询服务中心（5个）\"/>
    </mc:Choice>
  </mc:AlternateContent>
  <bookViews>
    <workbookView xWindow="0" yWindow="0" windowWidth="21600" windowHeight="9552"/>
  </bookViews>
  <sheets>
    <sheet name="自评表" sheetId="6" r:id="rId1"/>
  </sheets>
  <definedNames>
    <definedName name="_xlnm.Print_Area" localSheetId="0">自评表!$A$1:$O$53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8" i="6" l="1"/>
  <c r="L8" i="6"/>
  <c r="N7" i="6"/>
  <c r="L7" i="6"/>
</calcChain>
</file>

<file path=xl/sharedStrings.xml><?xml version="1.0" encoding="utf-8"?>
<sst xmlns="http://schemas.openxmlformats.org/spreadsheetml/2006/main" count="129" uniqueCount="92">
  <si>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</si>
  <si>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</si>
  <si>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</si>
  <si>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市级咨询站运营及宣传屏运维</t>
  </si>
  <si>
    <t>主管部门</t>
  </si>
  <si>
    <t>北京市文化和旅游局</t>
  </si>
  <si>
    <t>实施单位</t>
  </si>
  <si>
    <t>北京市文化和旅游局市场质量监督与咨询服务中心</t>
  </si>
  <si>
    <t>项目负责人</t>
  </si>
  <si>
    <t>吴江邕</t>
  </si>
  <si>
    <t>联系电话</t>
  </si>
  <si>
    <t>5552-5835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</si>
  <si>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</si>
  <si>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</si>
  <si>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</si>
  <si>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</si>
  <si>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</si>
  <si>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</si>
  <si>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</si>
  <si>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</si>
  <si>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</si>
  <si>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</si>
  <si>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</si>
  <si>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</si>
  <si>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</si>
  <si>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</si>
  <si>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</si>
  <si>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完善市级咨询站运营机制，提供咨询、引导、传播和前端化解等咨询服务，并举办特色展示传播活动，提升服务质量，发挥旗舰作用，对文化和旅游服务的统筹谋划管理，开展服务进公共文化设施和文化企业，完善服务设施网络，持续推进文化和旅游咨询服务体系提升。
目标2：通过分析把握北京各咨询站需求，指导各级咨询站开展日常服务活动，协调各咨询站之间交流展示，提升北京文化和咨询服务体系，增强北京旅游“i”品牌认知度，提高北京旅游总体美誉度。
目标3：通过支付西客站宣传屏、灯箱电费，定期清洗1个宣传屏和2个灯箱，更换2个灯箱宣传画，保障该宣传屏和灯箱的稳定运行。该项目实施可全面提升旅游咨询服务中心的认知度和良好形象，展现北京旅游咨询服务的公益性和社会影响力，提升北京旅游的美誉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</si>
  <si>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</si>
  <si>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</si>
  <si>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</si>
  <si>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</si>
  <si>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</si>
  <si>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</si>
  <si>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</si>
  <si>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</si>
  <si>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</si>
  <si>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运营咨询站数量</t>
  </si>
  <si>
    <t>3个</t>
  </si>
  <si>
    <t>运营时间</t>
  </si>
  <si>
    <t>14小时/天</t>
  </si>
  <si>
    <t>组织各类咨询站交流展示活动</t>
  </si>
  <si>
    <t>12次</t>
  </si>
  <si>
    <t>进公共文化服务设施和文旅企业数量</t>
  </si>
  <si>
    <t>100个</t>
  </si>
  <si>
    <t>运维宣传屏数量</t>
  </si>
  <si>
    <t>1个</t>
  </si>
  <si>
    <t>运维灯箱数量</t>
  </si>
  <si>
    <t>2个</t>
  </si>
  <si>
    <t>咨询站运行设施的统一维护管理</t>
  </si>
  <si>
    <t>咨询服务人数</t>
  </si>
  <si>
    <t>5000000人</t>
  </si>
  <si>
    <t>质量指标</t>
  </si>
  <si>
    <t>为在京游客提供旅游咨询服务</t>
  </si>
  <si>
    <t>优</t>
  </si>
  <si>
    <t>提升北京旅游咨询服务体系</t>
  </si>
  <si>
    <t>宣传屏中断时间</t>
  </si>
  <si>
    <t>＜240小时</t>
  </si>
  <si>
    <t>5小时</t>
  </si>
  <si>
    <t>灯箱中断时间</t>
  </si>
  <si>
    <t>宣传屏运维外包公司应急响应时间</t>
  </si>
  <si>
    <t>＜3小时</t>
  </si>
  <si>
    <t>3小时</t>
  </si>
  <si>
    <t>公益广告和提示服务效果</t>
  </si>
  <si>
    <t>时效指标</t>
  </si>
  <si>
    <t>2023年度项目前期准备及制定实施方案</t>
  </si>
  <si>
    <t>3月</t>
  </si>
  <si>
    <t>2023年度项目招标采购</t>
  </si>
  <si>
    <t>6月</t>
  </si>
  <si>
    <t>支付2022年项目尾款</t>
  </si>
  <si>
    <t>8月</t>
  </si>
  <si>
    <t>2023年项目实施</t>
  </si>
  <si>
    <t>12月</t>
  </si>
  <si>
    <t>成本指标</t>
  </si>
  <si>
    <t>经济成本指标</t>
  </si>
  <si>
    <t>预算控制数</t>
  </si>
  <si>
    <t>≤377.16万元</t>
  </si>
  <si>
    <t>效益指标</t>
  </si>
  <si>
    <t>社会效益指标</t>
  </si>
  <si>
    <t>提升和完善北京文化和旅游咨询服务品质，展现北京旅游咨询服务的公益性和社会影响力</t>
  </si>
  <si>
    <t>生态效益指标</t>
  </si>
  <si>
    <t>广泛宣传北京文化和旅游资源，促进游客在京的旅游消费</t>
  </si>
  <si>
    <t>可持续影响指标</t>
  </si>
  <si>
    <t>提升服务质量，发挥旗舰作用，对全市咨询服务的统筹谋划管理，开展服务进公共文化设施和文化企业，完善服务设施网络，持续推进文化和旅游咨询服务体系提升。</t>
  </si>
  <si>
    <t>满意度指标</t>
  </si>
  <si>
    <t>服务对象满意度指标</t>
  </si>
  <si>
    <t>游客满意度</t>
  </si>
  <si>
    <t>≥95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</si>
  <si>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</si>
  <si>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</si>
  <si>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</si>
  <si>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重点工作方面
1.为全球各地到达北京首都机场T3航站楼、北京西客站、王府井的游客提供北京市交通、旅游、人文、购物、美食等方面的信息及介绍，所涉及的旅游信息包含与旅游直接相关的景区、游览线路、交通信息、旅游纪念品、休闲、节事活动、公共交通、社会公用设施等各类信息，并根据宾客需求提供人性化咨询，方便游客在京游览，展示北京旅游服务的人文关怀；
2.参加了北京市重大文旅节庆活动、展览活动12次，将收集的信息、旅游路线等通过信息化手段更新在小程序上，更新内容达200余次，方便游客阅览，提高服务质量；
3.旅游咨询服务人员根据申遗保护工作要求，定期整理宣传文档，宣传册，海报和经典导游路线，配合完成非遗保护工作；
4.西客站运维共巡查1020人次，检查巡视发现问题18次（灯箱10次、LED屏8次），均已解决；
5.对中控室电脑进行了除尘、操作系统、播放软件进行了维护。
体系提升方面：咨询服务体系提升项目自 2023 年 7 月启动，至 2023 年11 月项目执行完成，主要完成工作：设立了 100 个文化和旅游咨询服务导引点，并完成《北京文化和旅游咨询服务导引点 2023 年建设报告》。市级咨询站运营方面：2022年7月至2023年6月，市级旅游咨询站共计服务接待中外游客咨询达5000000人次，其中线上咨询3564321人次，线下咨询1435679人次，发放北京旅游宣传资料128490册。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</si>
</sst>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0000_ "/>
    <numFmt numFmtId="179" formatCode="0.00_ "/>
  </numFmts>
  <fonts count="13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微软雅黑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0"/>
      <color theme="1"/>
      <name val="宋体"/>
      <charset val="134"/>
    </font>
    <font>
      <sz val="14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9" fontId="6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8" fontId="2" fillId="0" borderId="3" xfId="0" applyNumberFormat="1" applyFont="1" applyBorder="1" applyAlignment="1">
      <alignment horizontal="center" vertical="center" wrapText="1"/>
    </xf>
    <xf numFmtId="178" fontId="2" fillId="0" borderId="5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9" fontId="6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tabSelected="1" view="pageBreakPreview" topLeftCell="A10" zoomScale="60" zoomScaleNormal="46" workbookViewId="0">
      <selection activeCell="H12" sqref="H12:O12"/>
    </sheetView>
  </sheetViews>
  <sheetFormatPr defaultColWidth="9" defaultRowHeight="13.8" x14ac:dyDescent="0.25"/>
  <cols>
    <col min="1" max="1" width="9.5546875" customWidth="1"/>
    <col min="2" max="3" width="10" customWidth="1"/>
    <col min="4" max="4" width="10.21875" customWidth="1"/>
    <col min="5" max="5" width="11.33203125" customWidth="1"/>
    <col min="6" max="6" width="9" customWidth="1"/>
    <col min="7" max="7" width="15.21875" customWidth="1"/>
    <col min="8" max="8" width="9.77734375" customWidth="1"/>
    <col min="9" max="9" width="10.21875" customWidth="1"/>
    <col min="10" max="10" width="12.21875" customWidth="1"/>
    <col min="11" max="11" width="32.5546875" customWidth="1"/>
    <col min="12" max="12" width="19.6640625" customWidth="1"/>
    <col min="13" max="13" width="12" customWidth="1"/>
    <col min="14" max="14" width="16.33203125" customWidth="1"/>
    <col min="15" max="15" width="8.5546875" customWidth="1"/>
  </cols>
  <sheetData>
    <row r="1" spans="1:15" x14ac:dyDescent="0.25">
      <c r="A1" s="2" t="s">
        <v>0</v>
      </c>
    </row>
    <row r="2" spans="1:15" ht="43.35" customHeight="1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ht="35.700000000000003" customHeight="1" x14ac:dyDescent="0.25">
      <c r="A3" s="12" t="s">
        <v>2</v>
      </c>
      <c r="B3" s="12"/>
      <c r="C3" s="13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ht="39.450000000000003" customHeight="1" x14ac:dyDescent="0.25">
      <c r="A4" s="12" t="s">
        <v>4</v>
      </c>
      <c r="B4" s="12"/>
      <c r="C4" s="12" t="s">
        <v>5</v>
      </c>
      <c r="D4" s="12"/>
      <c r="E4" s="12"/>
      <c r="F4" s="12"/>
      <c r="G4" s="12"/>
      <c r="H4" s="13" t="s">
        <v>6</v>
      </c>
      <c r="I4" s="15"/>
      <c r="J4" s="13" t="s">
        <v>7</v>
      </c>
      <c r="K4" s="14"/>
      <c r="L4" s="14"/>
      <c r="M4" s="14"/>
      <c r="N4" s="14"/>
      <c r="O4" s="14"/>
    </row>
    <row r="5" spans="1:15" ht="39.450000000000003" customHeight="1" x14ac:dyDescent="0.25">
      <c r="A5" s="12" t="s">
        <v>8</v>
      </c>
      <c r="B5" s="12"/>
      <c r="C5" s="12" t="s">
        <v>9</v>
      </c>
      <c r="D5" s="12"/>
      <c r="E5" s="12"/>
      <c r="F5" s="12"/>
      <c r="G5" s="12"/>
      <c r="H5" s="13" t="s">
        <v>10</v>
      </c>
      <c r="I5" s="15"/>
      <c r="J5" s="13" t="s">
        <v>11</v>
      </c>
      <c r="K5" s="14"/>
      <c r="L5" s="14"/>
      <c r="M5" s="14"/>
      <c r="N5" s="14"/>
      <c r="O5" s="14"/>
    </row>
    <row r="6" spans="1:15" ht="39.450000000000003" customHeight="1" x14ac:dyDescent="0.25">
      <c r="A6" s="12" t="s">
        <v>12</v>
      </c>
      <c r="B6" s="12"/>
      <c r="C6" s="12"/>
      <c r="D6" s="12"/>
      <c r="E6" s="3" t="s">
        <v>13</v>
      </c>
      <c r="F6" s="12" t="s">
        <v>14</v>
      </c>
      <c r="G6" s="12"/>
      <c r="H6" s="12" t="s">
        <v>15</v>
      </c>
      <c r="I6" s="12"/>
      <c r="J6" s="12" t="s">
        <v>16</v>
      </c>
      <c r="K6" s="12"/>
      <c r="L6" s="12" t="s">
        <v>17</v>
      </c>
      <c r="M6" s="12"/>
      <c r="N6" s="12" t="s">
        <v>18</v>
      </c>
      <c r="O6" s="12"/>
    </row>
    <row r="7" spans="1:15" ht="39.450000000000003" customHeight="1" x14ac:dyDescent="0.25">
      <c r="A7" s="12"/>
      <c r="B7" s="12"/>
      <c r="C7" s="16" t="s">
        <v>19</v>
      </c>
      <c r="D7" s="16"/>
      <c r="E7" s="4">
        <v>377.16</v>
      </c>
      <c r="F7" s="17">
        <v>377.16</v>
      </c>
      <c r="G7" s="18"/>
      <c r="H7" s="19">
        <v>376.91</v>
      </c>
      <c r="I7" s="19"/>
      <c r="J7" s="12">
        <v>10</v>
      </c>
      <c r="K7" s="12"/>
      <c r="L7" s="20">
        <f>H7/F7</f>
        <v>0.99933715134160594</v>
      </c>
      <c r="M7" s="20"/>
      <c r="N7" s="21">
        <f>L7*J7</f>
        <v>9.9933715134160597</v>
      </c>
      <c r="O7" s="21"/>
    </row>
    <row r="8" spans="1:15" ht="39.450000000000003" customHeight="1" x14ac:dyDescent="0.25">
      <c r="A8" s="12"/>
      <c r="B8" s="12"/>
      <c r="C8" s="12" t="s">
        <v>20</v>
      </c>
      <c r="D8" s="12"/>
      <c r="E8" s="4">
        <v>377.16</v>
      </c>
      <c r="F8" s="17">
        <v>377.16</v>
      </c>
      <c r="G8" s="18"/>
      <c r="H8" s="19">
        <v>376.91</v>
      </c>
      <c r="I8" s="19"/>
      <c r="J8" s="12" t="s">
        <v>21</v>
      </c>
      <c r="K8" s="12"/>
      <c r="L8" s="20">
        <f>H8/F8</f>
        <v>0.99933715134160594</v>
      </c>
      <c r="M8" s="20"/>
      <c r="N8" s="12">
        <v>9.99</v>
      </c>
      <c r="O8" s="12"/>
    </row>
    <row r="9" spans="1:15" ht="39.450000000000003" customHeight="1" x14ac:dyDescent="0.25">
      <c r="A9" s="12"/>
      <c r="B9" s="12"/>
      <c r="C9" s="12" t="s">
        <v>22</v>
      </c>
      <c r="D9" s="12"/>
      <c r="E9" s="5"/>
      <c r="F9" s="21"/>
      <c r="G9" s="21"/>
      <c r="H9" s="21"/>
      <c r="I9" s="21"/>
      <c r="J9" s="12" t="s">
        <v>21</v>
      </c>
      <c r="K9" s="12"/>
      <c r="L9" s="12"/>
      <c r="M9" s="12"/>
      <c r="N9" s="12" t="s">
        <v>21</v>
      </c>
      <c r="O9" s="12"/>
    </row>
    <row r="10" spans="1:15" ht="39.450000000000003" customHeight="1" x14ac:dyDescent="0.25">
      <c r="A10" s="12"/>
      <c r="B10" s="12"/>
      <c r="C10" s="12" t="s">
        <v>23</v>
      </c>
      <c r="D10" s="12"/>
      <c r="E10" s="5"/>
      <c r="F10" s="21"/>
      <c r="G10" s="21"/>
      <c r="H10" s="21"/>
      <c r="I10" s="21"/>
      <c r="J10" s="12" t="s">
        <v>21</v>
      </c>
      <c r="K10" s="12"/>
      <c r="L10" s="12"/>
      <c r="M10" s="12"/>
      <c r="N10" s="12" t="s">
        <v>21</v>
      </c>
      <c r="O10" s="12"/>
    </row>
    <row r="11" spans="1:15" ht="27" customHeight="1" x14ac:dyDescent="0.25">
      <c r="A11" s="12" t="s">
        <v>24</v>
      </c>
      <c r="B11" s="12" t="s">
        <v>25</v>
      </c>
      <c r="C11" s="12"/>
      <c r="D11" s="12"/>
      <c r="E11" s="12"/>
      <c r="F11" s="12"/>
      <c r="G11" s="12"/>
      <c r="H11" s="12" t="s">
        <v>26</v>
      </c>
      <c r="I11" s="12"/>
      <c r="J11" s="12"/>
      <c r="K11" s="12"/>
      <c r="L11" s="12"/>
      <c r="M11" s="12"/>
      <c r="N11" s="12"/>
      <c r="O11" s="12"/>
    </row>
    <row r="12" spans="1:15" ht="151.94999999999999" customHeight="1" x14ac:dyDescent="0.25">
      <c r="A12" s="12"/>
      <c r="B12" s="22" t="s">
        <v>27</v>
      </c>
      <c r="C12" s="22"/>
      <c r="D12" s="22"/>
      <c r="E12" s="22"/>
      <c r="F12" s="22"/>
      <c r="G12" s="22"/>
      <c r="H12" s="22" t="s">
        <v>91</v>
      </c>
      <c r="I12" s="22"/>
      <c r="J12" s="22"/>
      <c r="K12" s="22"/>
      <c r="L12" s="22"/>
      <c r="M12" s="22"/>
      <c r="N12" s="22"/>
      <c r="O12" s="22"/>
    </row>
    <row r="13" spans="1:15" ht="38.4" customHeight="1" x14ac:dyDescent="0.25">
      <c r="A13" s="12" t="s">
        <v>28</v>
      </c>
      <c r="B13" s="12" t="s">
        <v>29</v>
      </c>
      <c r="C13" s="12" t="s">
        <v>30</v>
      </c>
      <c r="D13" s="12" t="s">
        <v>31</v>
      </c>
      <c r="E13" s="12"/>
      <c r="F13" s="12"/>
      <c r="G13" s="12" t="s">
        <v>32</v>
      </c>
      <c r="H13" s="12" t="s">
        <v>33</v>
      </c>
      <c r="I13" s="12"/>
      <c r="J13" s="12" t="s">
        <v>16</v>
      </c>
      <c r="K13" s="35" t="s">
        <v>18</v>
      </c>
      <c r="L13" s="12"/>
      <c r="M13" s="12" t="s">
        <v>34</v>
      </c>
      <c r="N13" s="12"/>
      <c r="O13" s="12"/>
    </row>
    <row r="14" spans="1:15" ht="38.4" customHeight="1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pans="1:15" ht="47.4" customHeight="1" x14ac:dyDescent="0.25">
      <c r="A15" s="12"/>
      <c r="B15" s="43" t="s">
        <v>35</v>
      </c>
      <c r="C15" s="12" t="s">
        <v>36</v>
      </c>
      <c r="D15" s="23" t="s">
        <v>37</v>
      </c>
      <c r="E15" s="23"/>
      <c r="F15" s="23"/>
      <c r="G15" s="7" t="s">
        <v>38</v>
      </c>
      <c r="H15" s="24" t="s">
        <v>38</v>
      </c>
      <c r="I15" s="25"/>
      <c r="J15" s="8">
        <v>2</v>
      </c>
      <c r="K15" s="26">
        <v>2</v>
      </c>
      <c r="L15" s="26"/>
      <c r="M15" s="12"/>
      <c r="N15" s="12"/>
      <c r="O15" s="12"/>
    </row>
    <row r="16" spans="1:15" ht="47.4" customHeight="1" x14ac:dyDescent="0.25">
      <c r="A16" s="12"/>
      <c r="B16" s="44"/>
      <c r="C16" s="12"/>
      <c r="D16" s="23" t="s">
        <v>39</v>
      </c>
      <c r="E16" s="23"/>
      <c r="F16" s="23"/>
      <c r="G16" s="7" t="s">
        <v>40</v>
      </c>
      <c r="H16" s="24" t="s">
        <v>40</v>
      </c>
      <c r="I16" s="25"/>
      <c r="J16" s="8">
        <v>2</v>
      </c>
      <c r="K16" s="26">
        <v>2</v>
      </c>
      <c r="L16" s="26"/>
      <c r="M16" s="12"/>
      <c r="N16" s="12"/>
      <c r="O16" s="12"/>
    </row>
    <row r="17" spans="1:15" ht="47.4" customHeight="1" x14ac:dyDescent="0.25">
      <c r="A17" s="12"/>
      <c r="B17" s="44"/>
      <c r="C17" s="12"/>
      <c r="D17" s="27" t="s">
        <v>41</v>
      </c>
      <c r="E17" s="28"/>
      <c r="F17" s="29"/>
      <c r="G17" s="7" t="s">
        <v>42</v>
      </c>
      <c r="H17" s="24" t="s">
        <v>42</v>
      </c>
      <c r="I17" s="25"/>
      <c r="J17" s="9">
        <v>2</v>
      </c>
      <c r="K17" s="30">
        <v>2</v>
      </c>
      <c r="L17" s="30"/>
      <c r="M17" s="31"/>
      <c r="N17" s="31"/>
      <c r="O17" s="31"/>
    </row>
    <row r="18" spans="1:15" ht="47.4" customHeight="1" x14ac:dyDescent="0.25">
      <c r="A18" s="12"/>
      <c r="B18" s="44"/>
      <c r="C18" s="12"/>
      <c r="D18" s="27" t="s">
        <v>43</v>
      </c>
      <c r="E18" s="28"/>
      <c r="F18" s="29"/>
      <c r="G18" s="7" t="s">
        <v>44</v>
      </c>
      <c r="H18" s="24" t="s">
        <v>44</v>
      </c>
      <c r="I18" s="25"/>
      <c r="J18" s="9">
        <v>2</v>
      </c>
      <c r="K18" s="30">
        <v>2</v>
      </c>
      <c r="L18" s="30"/>
      <c r="M18" s="31"/>
      <c r="N18" s="31"/>
      <c r="O18" s="31"/>
    </row>
    <row r="19" spans="1:15" ht="47.4" customHeight="1" x14ac:dyDescent="0.25">
      <c r="A19" s="12"/>
      <c r="B19" s="44"/>
      <c r="C19" s="12"/>
      <c r="D19" s="27" t="s">
        <v>45</v>
      </c>
      <c r="E19" s="28"/>
      <c r="F19" s="29"/>
      <c r="G19" s="7" t="s">
        <v>46</v>
      </c>
      <c r="H19" s="24" t="s">
        <v>46</v>
      </c>
      <c r="I19" s="25"/>
      <c r="J19" s="9">
        <v>2</v>
      </c>
      <c r="K19" s="30">
        <v>2</v>
      </c>
      <c r="L19" s="30"/>
      <c r="M19" s="31"/>
      <c r="N19" s="31"/>
      <c r="O19" s="31"/>
    </row>
    <row r="20" spans="1:15" ht="47.4" customHeight="1" x14ac:dyDescent="0.25">
      <c r="A20" s="12"/>
      <c r="B20" s="44"/>
      <c r="C20" s="12"/>
      <c r="D20" s="32" t="s">
        <v>47</v>
      </c>
      <c r="E20" s="33"/>
      <c r="F20" s="34"/>
      <c r="G20" s="7" t="s">
        <v>48</v>
      </c>
      <c r="H20" s="24" t="s">
        <v>48</v>
      </c>
      <c r="I20" s="25"/>
      <c r="J20" s="8">
        <v>2</v>
      </c>
      <c r="K20" s="26">
        <v>2</v>
      </c>
      <c r="L20" s="26"/>
      <c r="M20" s="12"/>
      <c r="N20" s="12"/>
      <c r="O20" s="12"/>
    </row>
    <row r="21" spans="1:15" ht="47.4" customHeight="1" x14ac:dyDescent="0.25">
      <c r="A21" s="12"/>
      <c r="B21" s="44"/>
      <c r="C21" s="12"/>
      <c r="D21" s="32" t="s">
        <v>49</v>
      </c>
      <c r="E21" s="33"/>
      <c r="F21" s="34"/>
      <c r="G21" s="7" t="s">
        <v>42</v>
      </c>
      <c r="H21" s="24" t="s">
        <v>42</v>
      </c>
      <c r="I21" s="25"/>
      <c r="J21" s="8">
        <v>2</v>
      </c>
      <c r="K21" s="26">
        <v>2</v>
      </c>
      <c r="L21" s="26"/>
      <c r="M21" s="12"/>
      <c r="N21" s="12"/>
      <c r="O21" s="12"/>
    </row>
    <row r="22" spans="1:15" ht="47.4" customHeight="1" x14ac:dyDescent="0.25">
      <c r="A22" s="12"/>
      <c r="B22" s="44"/>
      <c r="C22" s="12"/>
      <c r="D22" s="23" t="s">
        <v>50</v>
      </c>
      <c r="E22" s="23"/>
      <c r="F22" s="23"/>
      <c r="G22" s="7" t="s">
        <v>51</v>
      </c>
      <c r="H22" s="24" t="s">
        <v>51</v>
      </c>
      <c r="I22" s="25"/>
      <c r="J22" s="8">
        <v>2</v>
      </c>
      <c r="K22" s="26">
        <v>2</v>
      </c>
      <c r="L22" s="26"/>
      <c r="M22" s="12"/>
      <c r="N22" s="12"/>
      <c r="O22" s="12"/>
    </row>
    <row r="23" spans="1:15" ht="47.4" customHeight="1" x14ac:dyDescent="0.25">
      <c r="A23" s="12"/>
      <c r="B23" s="44"/>
      <c r="C23" s="43" t="s">
        <v>52</v>
      </c>
      <c r="D23" s="23" t="s">
        <v>53</v>
      </c>
      <c r="E23" s="23"/>
      <c r="F23" s="23"/>
      <c r="G23" s="7" t="s">
        <v>54</v>
      </c>
      <c r="H23" s="26" t="s">
        <v>54</v>
      </c>
      <c r="I23" s="26"/>
      <c r="J23" s="9">
        <v>2</v>
      </c>
      <c r="K23" s="26">
        <v>2</v>
      </c>
      <c r="L23" s="26"/>
      <c r="M23" s="12"/>
      <c r="N23" s="12"/>
      <c r="O23" s="12"/>
    </row>
    <row r="24" spans="1:15" ht="47.4" customHeight="1" x14ac:dyDescent="0.25">
      <c r="A24" s="12"/>
      <c r="B24" s="44"/>
      <c r="C24" s="44"/>
      <c r="D24" s="23" t="s">
        <v>55</v>
      </c>
      <c r="E24" s="23"/>
      <c r="F24" s="23"/>
      <c r="G24" s="7" t="s">
        <v>54</v>
      </c>
      <c r="H24" s="26" t="s">
        <v>54</v>
      </c>
      <c r="I24" s="26"/>
      <c r="J24" s="9">
        <v>2</v>
      </c>
      <c r="K24" s="26">
        <v>2</v>
      </c>
      <c r="L24" s="26"/>
      <c r="M24" s="12"/>
      <c r="N24" s="12"/>
      <c r="O24" s="12"/>
    </row>
    <row r="25" spans="1:15" ht="47.4" customHeight="1" x14ac:dyDescent="0.25">
      <c r="A25" s="12"/>
      <c r="B25" s="44"/>
      <c r="C25" s="44"/>
      <c r="D25" s="23" t="s">
        <v>56</v>
      </c>
      <c r="E25" s="23"/>
      <c r="F25" s="23"/>
      <c r="G25" s="7" t="s">
        <v>57</v>
      </c>
      <c r="H25" s="30" t="s">
        <v>58</v>
      </c>
      <c r="I25" s="30"/>
      <c r="J25" s="9">
        <v>2</v>
      </c>
      <c r="K25" s="26">
        <v>2</v>
      </c>
      <c r="L25" s="26"/>
      <c r="M25" s="13"/>
      <c r="N25" s="14"/>
      <c r="O25" s="15"/>
    </row>
    <row r="26" spans="1:15" ht="47.4" customHeight="1" x14ac:dyDescent="0.25">
      <c r="A26" s="12"/>
      <c r="B26" s="44"/>
      <c r="C26" s="44"/>
      <c r="D26" s="23" t="s">
        <v>59</v>
      </c>
      <c r="E26" s="23"/>
      <c r="F26" s="23"/>
      <c r="G26" s="7" t="s">
        <v>57</v>
      </c>
      <c r="H26" s="30" t="s">
        <v>58</v>
      </c>
      <c r="I26" s="30"/>
      <c r="J26" s="9">
        <v>2</v>
      </c>
      <c r="K26" s="26">
        <v>2</v>
      </c>
      <c r="L26" s="26"/>
      <c r="M26" s="13"/>
      <c r="N26" s="14"/>
      <c r="O26" s="15"/>
    </row>
    <row r="27" spans="1:15" ht="47.4" customHeight="1" x14ac:dyDescent="0.25">
      <c r="A27" s="12"/>
      <c r="B27" s="44"/>
      <c r="C27" s="44"/>
      <c r="D27" s="23" t="s">
        <v>60</v>
      </c>
      <c r="E27" s="23"/>
      <c r="F27" s="23"/>
      <c r="G27" s="7" t="s">
        <v>61</v>
      </c>
      <c r="H27" s="26" t="s">
        <v>62</v>
      </c>
      <c r="I27" s="26"/>
      <c r="J27" s="9">
        <v>2</v>
      </c>
      <c r="K27" s="26">
        <v>2</v>
      </c>
      <c r="L27" s="26"/>
      <c r="M27" s="13"/>
      <c r="N27" s="14"/>
      <c r="O27" s="15"/>
    </row>
    <row r="28" spans="1:15" ht="47.4" customHeight="1" x14ac:dyDescent="0.25">
      <c r="A28" s="12"/>
      <c r="B28" s="44"/>
      <c r="C28" s="45"/>
      <c r="D28" s="23" t="s">
        <v>63</v>
      </c>
      <c r="E28" s="23"/>
      <c r="F28" s="23"/>
      <c r="G28" s="7" t="s">
        <v>54</v>
      </c>
      <c r="H28" s="26" t="s">
        <v>54</v>
      </c>
      <c r="I28" s="26"/>
      <c r="J28" s="9">
        <v>2</v>
      </c>
      <c r="K28" s="26">
        <v>2</v>
      </c>
      <c r="L28" s="26"/>
      <c r="M28" s="12"/>
      <c r="N28" s="12"/>
      <c r="O28" s="12"/>
    </row>
    <row r="29" spans="1:15" ht="47.4" customHeight="1" x14ac:dyDescent="0.25">
      <c r="A29" s="12"/>
      <c r="B29" s="44"/>
      <c r="C29" s="12" t="s">
        <v>64</v>
      </c>
      <c r="D29" s="23" t="s">
        <v>65</v>
      </c>
      <c r="E29" s="23"/>
      <c r="F29" s="23"/>
      <c r="G29" s="7" t="s">
        <v>66</v>
      </c>
      <c r="H29" s="24" t="s">
        <v>66</v>
      </c>
      <c r="I29" s="25"/>
      <c r="J29" s="9">
        <v>3</v>
      </c>
      <c r="K29" s="35">
        <v>3</v>
      </c>
      <c r="L29" s="35"/>
      <c r="M29" s="12"/>
      <c r="N29" s="12"/>
      <c r="O29" s="12"/>
    </row>
    <row r="30" spans="1:15" ht="47.4" customHeight="1" x14ac:dyDescent="0.25">
      <c r="A30" s="12"/>
      <c r="B30" s="44"/>
      <c r="C30" s="12"/>
      <c r="D30" s="23" t="s">
        <v>67</v>
      </c>
      <c r="E30" s="23"/>
      <c r="F30" s="23"/>
      <c r="G30" s="7" t="s">
        <v>68</v>
      </c>
      <c r="H30" s="24" t="s">
        <v>68</v>
      </c>
      <c r="I30" s="25" t="s">
        <v>68</v>
      </c>
      <c r="J30" s="9">
        <v>3</v>
      </c>
      <c r="K30" s="36">
        <v>2</v>
      </c>
      <c r="L30" s="36"/>
      <c r="M30" s="12"/>
      <c r="N30" s="12"/>
      <c r="O30" s="12"/>
    </row>
    <row r="31" spans="1:15" ht="47.4" customHeight="1" x14ac:dyDescent="0.25">
      <c r="A31" s="12"/>
      <c r="B31" s="44"/>
      <c r="C31" s="12"/>
      <c r="D31" s="32" t="s">
        <v>69</v>
      </c>
      <c r="E31" s="33"/>
      <c r="F31" s="34"/>
      <c r="G31" s="7" t="s">
        <v>70</v>
      </c>
      <c r="H31" s="24" t="s">
        <v>70</v>
      </c>
      <c r="I31" s="25" t="s">
        <v>70</v>
      </c>
      <c r="J31" s="9">
        <v>3</v>
      </c>
      <c r="K31" s="26">
        <v>3</v>
      </c>
      <c r="L31" s="26"/>
      <c r="M31" s="13"/>
      <c r="N31" s="14"/>
      <c r="O31" s="15"/>
    </row>
    <row r="32" spans="1:15" ht="47.4" customHeight="1" x14ac:dyDescent="0.25">
      <c r="A32" s="12"/>
      <c r="B32" s="45"/>
      <c r="C32" s="12"/>
      <c r="D32" s="23" t="s">
        <v>71</v>
      </c>
      <c r="E32" s="23"/>
      <c r="F32" s="23"/>
      <c r="G32" s="7" t="s">
        <v>72</v>
      </c>
      <c r="H32" s="24" t="s">
        <v>72</v>
      </c>
      <c r="I32" s="25" t="s">
        <v>72</v>
      </c>
      <c r="J32" s="9">
        <v>3</v>
      </c>
      <c r="K32" s="36">
        <v>3</v>
      </c>
      <c r="L32" s="36"/>
      <c r="M32" s="12"/>
      <c r="N32" s="12"/>
      <c r="O32" s="12"/>
    </row>
    <row r="33" spans="1:15" ht="47.4" customHeight="1" x14ac:dyDescent="0.25">
      <c r="A33" s="12"/>
      <c r="B33" s="6" t="s">
        <v>73</v>
      </c>
      <c r="C33" s="3" t="s">
        <v>74</v>
      </c>
      <c r="D33" s="23" t="s">
        <v>75</v>
      </c>
      <c r="E33" s="23"/>
      <c r="F33" s="23"/>
      <c r="G33" s="3" t="s">
        <v>76</v>
      </c>
      <c r="H33" s="26">
        <v>376.91</v>
      </c>
      <c r="I33" s="26"/>
      <c r="J33" s="8">
        <v>14</v>
      </c>
      <c r="K33" s="36">
        <v>14</v>
      </c>
      <c r="L33" s="36"/>
      <c r="M33" s="12"/>
      <c r="N33" s="12"/>
      <c r="O33" s="12"/>
    </row>
    <row r="34" spans="1:15" ht="47.4" customHeight="1" x14ac:dyDescent="0.25">
      <c r="A34" s="12"/>
      <c r="B34" s="12" t="s">
        <v>77</v>
      </c>
      <c r="C34" s="3" t="s">
        <v>78</v>
      </c>
      <c r="D34" s="23" t="s">
        <v>79</v>
      </c>
      <c r="E34" s="23"/>
      <c r="F34" s="23"/>
      <c r="G34" s="3" t="s">
        <v>54</v>
      </c>
      <c r="H34" s="13" t="s">
        <v>54</v>
      </c>
      <c r="I34" s="15"/>
      <c r="J34" s="8">
        <v>9</v>
      </c>
      <c r="K34" s="37">
        <v>8</v>
      </c>
      <c r="L34" s="38"/>
      <c r="M34" s="12"/>
      <c r="N34" s="12"/>
      <c r="O34" s="12"/>
    </row>
    <row r="35" spans="1:15" ht="47.4" customHeight="1" x14ac:dyDescent="0.25">
      <c r="A35" s="12"/>
      <c r="B35" s="12"/>
      <c r="C35" s="3" t="s">
        <v>80</v>
      </c>
      <c r="D35" s="23" t="s">
        <v>81</v>
      </c>
      <c r="E35" s="23"/>
      <c r="F35" s="23"/>
      <c r="G35" s="3" t="s">
        <v>54</v>
      </c>
      <c r="H35" s="13" t="s">
        <v>54</v>
      </c>
      <c r="I35" s="15" t="s">
        <v>54</v>
      </c>
      <c r="J35" s="8">
        <v>9</v>
      </c>
      <c r="K35" s="37">
        <v>8</v>
      </c>
      <c r="L35" s="38">
        <v>8</v>
      </c>
      <c r="M35" s="12"/>
      <c r="N35" s="12"/>
      <c r="O35" s="12"/>
    </row>
    <row r="36" spans="1:15" ht="72" customHeight="1" x14ac:dyDescent="0.25">
      <c r="A36" s="12"/>
      <c r="B36" s="12"/>
      <c r="C36" s="3" t="s">
        <v>82</v>
      </c>
      <c r="D36" s="23" t="s">
        <v>83</v>
      </c>
      <c r="E36" s="23"/>
      <c r="F36" s="23"/>
      <c r="G36" s="3" t="s">
        <v>54</v>
      </c>
      <c r="H36" s="13" t="s">
        <v>54</v>
      </c>
      <c r="I36" s="15" t="s">
        <v>54</v>
      </c>
      <c r="J36" s="8">
        <v>9</v>
      </c>
      <c r="K36" s="37">
        <v>8</v>
      </c>
      <c r="L36" s="38">
        <v>8</v>
      </c>
      <c r="M36" s="12"/>
      <c r="N36" s="12"/>
      <c r="O36" s="12"/>
    </row>
    <row r="37" spans="1:15" ht="47.4" customHeight="1" x14ac:dyDescent="0.25">
      <c r="A37" s="12"/>
      <c r="B37" s="3" t="s">
        <v>84</v>
      </c>
      <c r="C37" s="3" t="s">
        <v>85</v>
      </c>
      <c r="D37" s="23" t="s">
        <v>86</v>
      </c>
      <c r="E37" s="23"/>
      <c r="F37" s="23"/>
      <c r="G37" s="3" t="s">
        <v>87</v>
      </c>
      <c r="H37" s="39">
        <v>1</v>
      </c>
      <c r="I37" s="39"/>
      <c r="J37" s="8">
        <v>9</v>
      </c>
      <c r="K37" s="37">
        <v>9</v>
      </c>
      <c r="L37" s="38">
        <v>8</v>
      </c>
      <c r="M37" s="12"/>
      <c r="N37" s="12"/>
      <c r="O37" s="12"/>
    </row>
    <row r="38" spans="1:15" s="1" customFormat="1" ht="47.4" customHeight="1" x14ac:dyDescent="0.25">
      <c r="A38" s="40" t="s">
        <v>88</v>
      </c>
      <c r="B38" s="40"/>
      <c r="C38" s="40"/>
      <c r="D38" s="40"/>
      <c r="E38" s="40"/>
      <c r="F38" s="40"/>
      <c r="G38" s="40"/>
      <c r="H38" s="40"/>
      <c r="I38" s="40"/>
      <c r="J38" s="10">
        <v>100</v>
      </c>
      <c r="K38" s="41">
        <f>SUM(K15:K37)+N7</f>
        <v>95.993371513416093</v>
      </c>
      <c r="L38" s="40"/>
      <c r="M38" s="42" t="s">
        <v>89</v>
      </c>
      <c r="N38" s="42"/>
      <c r="O38" s="42"/>
    </row>
    <row r="39" spans="1:15" ht="39.450000000000003" customHeight="1" x14ac:dyDescent="0.25">
      <c r="A39" s="46" t="s">
        <v>90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</row>
    <row r="40" spans="1:15" ht="39.450000000000003" customHeight="1" x14ac:dyDescent="0.25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</row>
    <row r="41" spans="1:15" ht="39.450000000000003" customHeight="1" x14ac:dyDescent="0.25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</row>
    <row r="42" spans="1:15" ht="39.450000000000003" customHeight="1" x14ac:dyDescent="0.2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</row>
    <row r="43" spans="1:15" ht="39.450000000000003" customHeight="1" x14ac:dyDescent="0.25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</row>
    <row r="44" spans="1:15" ht="39.450000000000003" customHeight="1" x14ac:dyDescent="0.2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</row>
    <row r="45" spans="1:15" ht="39.450000000000003" customHeight="1" x14ac:dyDescent="0.25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</row>
    <row r="46" spans="1:15" x14ac:dyDescent="0.2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</row>
    <row r="47" spans="1:15" x14ac:dyDescent="0.25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</row>
    <row r="48" spans="1:15" x14ac:dyDescent="0.25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</row>
    <row r="49" spans="1:15" x14ac:dyDescent="0.25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</row>
    <row r="50" spans="1:15" x14ac:dyDescent="0.25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</row>
    <row r="51" spans="1:15" x14ac:dyDescent="0.25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</row>
    <row r="52" spans="1:15" x14ac:dyDescent="0.25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</row>
    <row r="53" spans="1:15" x14ac:dyDescent="0.25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</row>
  </sheetData>
  <mergeCells count="158">
    <mergeCell ref="G13:G14"/>
    <mergeCell ref="J13:J14"/>
    <mergeCell ref="H13:I14"/>
    <mergeCell ref="K13:L14"/>
    <mergeCell ref="D13:F14"/>
    <mergeCell ref="M13:O14"/>
    <mergeCell ref="A6:B10"/>
    <mergeCell ref="A39:O53"/>
    <mergeCell ref="A11:A12"/>
    <mergeCell ref="A13:A33"/>
    <mergeCell ref="A34:A37"/>
    <mergeCell ref="B13:B14"/>
    <mergeCell ref="B15:B32"/>
    <mergeCell ref="B34:B36"/>
    <mergeCell ref="C13:C14"/>
    <mergeCell ref="C15:C22"/>
    <mergeCell ref="C23:C28"/>
    <mergeCell ref="C29:C32"/>
    <mergeCell ref="D36:F36"/>
    <mergeCell ref="H36:I36"/>
    <mergeCell ref="K36:L36"/>
    <mergeCell ref="M36:O36"/>
    <mergeCell ref="D37:F37"/>
    <mergeCell ref="H37:I37"/>
    <mergeCell ref="K37:L37"/>
    <mergeCell ref="M37:O37"/>
    <mergeCell ref="A38:I38"/>
    <mergeCell ref="K38:L38"/>
    <mergeCell ref="M38:O38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12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lenovo</cp:lastModifiedBy>
  <cp:lastPrinted>2023-04-12T09:55:00Z</cp:lastPrinted>
  <dcterms:created xsi:type="dcterms:W3CDTF">2015-06-05T18:19:00Z</dcterms:created>
  <dcterms:modified xsi:type="dcterms:W3CDTF">2024-06-06T04:50:25Z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93CC994AB39B40B393873DB695C7DB33_13</vt:lpwstr>
  </property>
</Properties>
</file>