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支援合作地区人才建设" sheetId="1" r:id="rId1"/>
  </sheets>
  <definedNames>
    <definedName name="_xlnm.Print_Area" localSheetId="0">支援合作地区人才建设!$A$1:$O$46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<sst xmlns="http://schemas.openxmlformats.org/spreadsheetml/2006/main" count="102" uniqueCount="86">
  <si>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</si>
  <si>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（2023年度）</t>
    </r>
  </si>
  <si>
    <t>项目名称</t>
  </si>
  <si>
    <t>支援合作地区人才建设</t>
  </si>
  <si>
    <t>主管部门</t>
  </si>
  <si>
    <t>北京市文化和旅游局</t>
  </si>
  <si>
    <t>实施单位</t>
  </si>
  <si>
    <t>北京市文化和旅游局本级行政</t>
  </si>
  <si>
    <t>项目负责人</t>
  </si>
  <si>
    <t>李之</t>
  </si>
  <si>
    <t>联系电话</t>
  </si>
  <si>
    <t>5552-5580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</si>
  <si>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</si>
  <si>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</si>
  <si>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</si>
  <si>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</si>
  <si>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</si>
  <si>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</si>
  <si>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</si>
  <si>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</si>
  <si>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</si>
  <si>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</si>
  <si>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</si>
  <si>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</si>
  <si>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</si>
  <si>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</si>
  <si>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</si>
  <si>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组织专家、学者赴区域合作与支援合作地区对当地文化旅游人员进行现场指导，了解当地文旅发展实际情况，结合发展现状，开展旅游营销、文创、管理、金融等相关课程的培训，通过培训,开拓文化旅游管理人员视野,学习文化旅游先进的管理理念和经验,提高管理人员素质,提高文化旅游的管理水平和服务质量，使受训人员了解文化旅游形势的发展状况,提高服务、管理意识,掌握营销的基本理论和方法,学会运用法律知识,规避风险，不断提升文旅行业一线人员的业务技能和行业文化服务水平。
</t>
  </si>
  <si>
    <t xml:space="preserve">2023年4月-10月，组织专家、学者赴10个区域合作与支援合作地区对当地文化旅游人员进行现场指导，了解当地文旅发展实际情况，并结合发展现状，对23个地（市县）开展旅游营销、文创、管理、金融等相关课程的线上主题培训，通过培训,开拓文化旅游管理人员视野,学习文化旅游先进的管理理念和经验,提高管理人员素质,提高文化旅游的管理水平和服务质量，使受训人员了解文化旅游形势的发展状况,提高服务、管理意识,掌握营销的基本理论和方法,学会运用法律知识,规避风险，不断提升文旅行业一线人员的业务技能和行业文化服务水平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</si>
  <si>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</si>
  <si>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</si>
  <si>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</si>
  <si>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</si>
  <si>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</si>
  <si>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</si>
  <si>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</si>
  <si>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</si>
  <si>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</si>
  <si>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受训地区</t>
  </si>
  <si>
    <t>≥15个</t>
  </si>
  <si>
    <t>23个</t>
  </si>
  <si>
    <t>培训场次</t>
  </si>
  <si>
    <t>≥4次</t>
  </si>
  <si>
    <t>9次</t>
  </si>
  <si>
    <t>线下参训人数</t>
  </si>
  <si>
    <t>≥200人</t>
  </si>
  <si>
    <t>200人</t>
  </si>
  <si>
    <t>线上参训人数</t>
  </si>
  <si>
    <t>≥20000人</t>
  </si>
  <si>
    <t>20000人</t>
  </si>
  <si>
    <t>专家指导</t>
  </si>
  <si>
    <t>≥6人次</t>
  </si>
  <si>
    <t>20人次</t>
  </si>
  <si>
    <t>媒体宣传</t>
  </si>
  <si>
    <t>4次</t>
  </si>
  <si>
    <t>质量指标</t>
  </si>
  <si>
    <t>培训考核合格率</t>
  </si>
  <si>
    <t>≥99%</t>
  </si>
  <si>
    <t>时效指标</t>
  </si>
  <si>
    <t>制定工作方案</t>
  </si>
  <si>
    <t>≤3月</t>
  </si>
  <si>
    <t>2023年1-3月</t>
  </si>
  <si>
    <t>项目签订合同</t>
  </si>
  <si>
    <t>≤4月</t>
  </si>
  <si>
    <t>项目实施时间</t>
  </si>
  <si>
    <t>≤12月</t>
  </si>
  <si>
    <t>2023年4月-12月</t>
  </si>
  <si>
    <t>项目验收时间</t>
  </si>
  <si>
    <t>成本指标</t>
  </si>
  <si>
    <t>经济成本指标</t>
  </si>
  <si>
    <t>项目预算总控制数</t>
  </si>
  <si>
    <t>≤70万元</t>
  </si>
  <si>
    <t>69.95万元</t>
  </si>
  <si>
    <t>效益指标</t>
  </si>
  <si>
    <t>社会效益指标</t>
  </si>
  <si>
    <t>文化旅游管理人员视野，管理理念和经验,管理人员素质,文化旅游管理水平和服务质量</t>
  </si>
  <si>
    <t>效果明显</t>
  </si>
  <si>
    <t>文化旅游管理机制，从业人员服务意识，对文化旅游行业的贡献性</t>
  </si>
  <si>
    <t>受训人员了解文化旅游形势的发展状况,提高服务、管理意识</t>
  </si>
  <si>
    <t>满意度指标</t>
  </si>
  <si>
    <t>服务对象满意度指标</t>
  </si>
  <si>
    <t>扶贫支援地区满意度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</si>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</sst>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0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0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justify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 wrapText="1"/>
    </xf>
    <xf numFmtId="9" fontId="0" fillId="0" borderId="2" xfId="0" applyNumberFormat="1" applyFont="1" applyFill="1" applyBorder="1" applyAlignment="1">
      <alignment horizontal="center" vertical="center" wrapText="1"/>
    </xf>
    <xf numFmtId="57" fontId="0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0" fillId="0" borderId="9" xfId="0" applyFont="1" applyFill="1" applyBorder="1" applyAlignment="1">
      <alignment horizontal="center" vertical="center" wrapText="1"/>
    </xf>
    <xf numFmtId="10" fontId="0" fillId="0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2" fontId="2" fillId="0" borderId="0" xfId="0" applyNumberFormat="1" applyFont="1" applyFill="1" applyAlignment="1"/>
    <xf numFmtId="10" fontId="2" fillId="0" borderId="0" xfId="0" applyNumberFormat="1" applyFont="1" applyFill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6"/>
  <sheetViews>
    <sheetView tabSelected="1" view="pageBreakPreview" zoomScale="80" zoomScaleNormal="46" topLeftCell="B5" workbookViewId="0">
      <selection activeCell="V12" sqref="V12"/>
    </sheetView>
  </sheetViews>
  <sheetFormatPr defaultColWidth="9" defaultRowHeight="13.5"/>
  <cols>
    <col min="1" max="1" width="9.55238095238095" style="2" customWidth="1"/>
    <col min="2" max="2" width="10.1142857142857" style="2" customWidth="1"/>
    <col min="3" max="3" width="10" style="2" customWidth="1"/>
    <col min="4" max="4" width="10.2190476190476" style="2" customWidth="1"/>
    <col min="5" max="5" width="12.6952380952381" style="2" customWidth="1"/>
    <col min="6" max="6" width="9" style="2" customWidth="1"/>
    <col min="7" max="7" width="15.2190476190476" style="2" customWidth="1"/>
    <col min="8" max="8" width="9.78095238095238" style="2" customWidth="1"/>
    <col min="9" max="9" width="10.2190476190476" style="2" customWidth="1"/>
    <col min="10" max="10" width="9.88571428571429" style="2" customWidth="1"/>
    <col min="11" max="11" width="12.2190476190476" style="2" customWidth="1"/>
    <col min="12" max="12" width="8.25714285714286" style="2" customWidth="1"/>
    <col min="13" max="13" width="12.1142857142857" style="2" customWidth="1"/>
    <col min="14" max="14" width="4.59047619047619" style="2" customWidth="1"/>
    <col min="15" max="15" width="8.55238095238095" style="2" customWidth="1"/>
    <col min="16" max="16382" width="9" style="2"/>
  </cols>
  <sheetData>
    <row r="1" ht="12.75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0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0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6"/>
      <c r="J4" s="6" t="s">
        <v>7</v>
      </c>
      <c r="K4" s="7"/>
      <c r="L4" s="7"/>
      <c r="M4" s="7"/>
      <c r="N4" s="7"/>
      <c r="O4" s="7"/>
    </row>
    <row r="5" ht="30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6"/>
      <c r="J5" s="6" t="s">
        <v>11</v>
      </c>
      <c r="K5" s="7"/>
      <c r="L5" s="7"/>
      <c r="M5" s="7"/>
      <c r="N5" s="7"/>
      <c r="O5" s="7"/>
    </row>
    <row r="6" ht="30" customHeight="1" spans="1:17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  <c r="Q6" s="33"/>
    </row>
    <row r="7" ht="30" customHeight="1" spans="1:17">
      <c r="A7" s="5"/>
      <c r="B7" s="5"/>
      <c r="C7" s="8" t="s">
        <v>19</v>
      </c>
      <c r="D7" s="8"/>
      <c r="E7" s="9">
        <v>70</v>
      </c>
      <c r="F7" s="9">
        <v>70</v>
      </c>
      <c r="G7" s="9"/>
      <c r="H7" s="9">
        <v>69.95</v>
      </c>
      <c r="I7" s="9"/>
      <c r="J7" s="5">
        <v>10</v>
      </c>
      <c r="K7" s="5"/>
      <c r="L7" s="27">
        <f>H7/F7</f>
        <v>0.999285714285714</v>
      </c>
      <c r="M7" s="27"/>
      <c r="N7" s="28">
        <f>ROUND(L7,4)*J7</f>
        <v>9.993</v>
      </c>
      <c r="O7" s="28"/>
      <c r="Q7" s="34"/>
    </row>
    <row r="8" ht="30" customHeight="1" spans="1:15">
      <c r="A8" s="5"/>
      <c r="B8" s="5"/>
      <c r="C8" s="5" t="s">
        <v>20</v>
      </c>
      <c r="D8" s="5"/>
      <c r="E8" s="9">
        <v>70</v>
      </c>
      <c r="F8" s="9">
        <v>70</v>
      </c>
      <c r="G8" s="9"/>
      <c r="H8" s="9">
        <v>69.95</v>
      </c>
      <c r="I8" s="9"/>
      <c r="J8" s="5" t="s">
        <v>21</v>
      </c>
      <c r="K8" s="5"/>
      <c r="L8" s="27">
        <f>H8/F8</f>
        <v>0.999285714285714</v>
      </c>
      <c r="M8" s="27"/>
      <c r="N8" s="5" t="s">
        <v>21</v>
      </c>
      <c r="O8" s="5"/>
    </row>
    <row r="9" ht="30" customHeigh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 t="s">
        <v>21</v>
      </c>
      <c r="M9" s="5"/>
      <c r="N9" s="5" t="s">
        <v>21</v>
      </c>
      <c r="O9" s="5"/>
    </row>
    <row r="10" ht="30" customHeigh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 t="s">
        <v>21</v>
      </c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101.4" customHeight="1" spans="1:15">
      <c r="A12" s="5"/>
      <c r="B12" s="10" t="s">
        <v>27</v>
      </c>
      <c r="C12" s="10"/>
      <c r="D12" s="10"/>
      <c r="E12" s="10"/>
      <c r="F12" s="10"/>
      <c r="G12" s="10"/>
      <c r="H12" s="11" t="s">
        <v>28</v>
      </c>
      <c r="I12" s="11"/>
      <c r="J12" s="11"/>
      <c r="K12" s="11"/>
      <c r="L12" s="11"/>
      <c r="M12" s="11"/>
      <c r="N12" s="11"/>
      <c r="O12" s="11"/>
    </row>
    <row r="13" ht="27" customHeight="1" spans="1:15">
      <c r="A13" s="12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9" t="s">
        <v>18</v>
      </c>
      <c r="L13" s="29"/>
      <c r="M13" s="5" t="s">
        <v>35</v>
      </c>
      <c r="N13" s="5"/>
      <c r="O13" s="5"/>
    </row>
    <row r="14" ht="12" customHeight="1" spans="1:15">
      <c r="A14" s="13"/>
      <c r="B14" s="5"/>
      <c r="C14" s="5"/>
      <c r="D14" s="5"/>
      <c r="E14" s="5"/>
      <c r="F14" s="5"/>
      <c r="G14" s="5"/>
      <c r="H14" s="5"/>
      <c r="I14" s="5"/>
      <c r="J14" s="5"/>
      <c r="K14" s="29"/>
      <c r="L14" s="29"/>
      <c r="M14" s="5"/>
      <c r="N14" s="5"/>
      <c r="O14" s="5"/>
    </row>
    <row r="15" ht="26.4" customHeight="1" spans="1:15">
      <c r="A15" s="13"/>
      <c r="B15" s="12" t="s">
        <v>36</v>
      </c>
      <c r="C15" s="12" t="s">
        <v>37</v>
      </c>
      <c r="D15" s="14" t="s">
        <v>38</v>
      </c>
      <c r="E15" s="14"/>
      <c r="F15" s="14"/>
      <c r="G15" s="15" t="s">
        <v>39</v>
      </c>
      <c r="H15" s="5" t="s">
        <v>40</v>
      </c>
      <c r="I15" s="5"/>
      <c r="J15" s="30">
        <v>4</v>
      </c>
      <c r="K15" s="20">
        <v>4</v>
      </c>
      <c r="L15" s="20"/>
      <c r="M15" s="5"/>
      <c r="N15" s="5"/>
      <c r="O15" s="5"/>
    </row>
    <row r="16" ht="26.4" customHeight="1" spans="1:15">
      <c r="A16" s="13"/>
      <c r="B16" s="13"/>
      <c r="C16" s="13"/>
      <c r="D16" s="14" t="s">
        <v>41</v>
      </c>
      <c r="E16" s="14"/>
      <c r="F16" s="14"/>
      <c r="G16" s="15" t="s">
        <v>42</v>
      </c>
      <c r="H16" s="5" t="s">
        <v>43</v>
      </c>
      <c r="I16" s="5"/>
      <c r="J16" s="30">
        <v>4</v>
      </c>
      <c r="K16" s="20">
        <v>4</v>
      </c>
      <c r="L16" s="20"/>
      <c r="M16" s="5"/>
      <c r="N16" s="5"/>
      <c r="O16" s="5"/>
    </row>
    <row r="17" ht="26.4" customHeight="1" spans="1:15">
      <c r="A17" s="13"/>
      <c r="B17" s="13"/>
      <c r="C17" s="13"/>
      <c r="D17" s="14" t="s">
        <v>44</v>
      </c>
      <c r="E17" s="14"/>
      <c r="F17" s="14"/>
      <c r="G17" s="15" t="s">
        <v>45</v>
      </c>
      <c r="H17" s="5" t="s">
        <v>46</v>
      </c>
      <c r="I17" s="5"/>
      <c r="J17" s="30">
        <v>4</v>
      </c>
      <c r="K17" s="20">
        <v>4</v>
      </c>
      <c r="L17" s="20"/>
      <c r="M17" s="5"/>
      <c r="N17" s="5"/>
      <c r="O17" s="5"/>
    </row>
    <row r="18" ht="26.4" customHeight="1" spans="1:15">
      <c r="A18" s="13"/>
      <c r="B18" s="13"/>
      <c r="C18" s="13"/>
      <c r="D18" s="14" t="s">
        <v>47</v>
      </c>
      <c r="E18" s="14"/>
      <c r="F18" s="14"/>
      <c r="G18" s="15" t="s">
        <v>48</v>
      </c>
      <c r="H18" s="5" t="s">
        <v>49</v>
      </c>
      <c r="I18" s="5"/>
      <c r="J18" s="30">
        <v>4</v>
      </c>
      <c r="K18" s="20">
        <v>4</v>
      </c>
      <c r="L18" s="20"/>
      <c r="M18" s="5"/>
      <c r="N18" s="5"/>
      <c r="O18" s="5"/>
    </row>
    <row r="19" ht="26.4" customHeight="1" spans="1:15">
      <c r="A19" s="13"/>
      <c r="B19" s="13"/>
      <c r="C19" s="13"/>
      <c r="D19" s="14" t="s">
        <v>50</v>
      </c>
      <c r="E19" s="14"/>
      <c r="F19" s="14"/>
      <c r="G19" s="15" t="s">
        <v>51</v>
      </c>
      <c r="H19" s="5" t="s">
        <v>52</v>
      </c>
      <c r="I19" s="5"/>
      <c r="J19" s="30">
        <v>4</v>
      </c>
      <c r="K19" s="20">
        <v>4</v>
      </c>
      <c r="L19" s="20"/>
      <c r="M19" s="5"/>
      <c r="N19" s="5"/>
      <c r="O19" s="5"/>
    </row>
    <row r="20" ht="26.4" customHeight="1" spans="1:15">
      <c r="A20" s="13"/>
      <c r="B20" s="13"/>
      <c r="C20" s="16"/>
      <c r="D20" s="14" t="s">
        <v>53</v>
      </c>
      <c r="E20" s="14"/>
      <c r="F20" s="14"/>
      <c r="G20" s="15" t="s">
        <v>42</v>
      </c>
      <c r="H20" s="5" t="s">
        <v>54</v>
      </c>
      <c r="I20" s="5"/>
      <c r="J20" s="30">
        <v>4</v>
      </c>
      <c r="K20" s="20">
        <v>4</v>
      </c>
      <c r="L20" s="20"/>
      <c r="M20" s="5"/>
      <c r="N20" s="5"/>
      <c r="O20" s="5"/>
    </row>
    <row r="21" ht="26.4" customHeight="1" spans="1:15">
      <c r="A21" s="13"/>
      <c r="B21" s="13"/>
      <c r="C21" s="13" t="s">
        <v>55</v>
      </c>
      <c r="D21" s="14" t="s">
        <v>56</v>
      </c>
      <c r="E21" s="14"/>
      <c r="F21" s="14"/>
      <c r="G21" s="15" t="s">
        <v>57</v>
      </c>
      <c r="H21" s="17">
        <v>0.99</v>
      </c>
      <c r="I21" s="5"/>
      <c r="J21" s="30">
        <v>4</v>
      </c>
      <c r="K21" s="20">
        <v>4</v>
      </c>
      <c r="L21" s="20"/>
      <c r="M21" s="5"/>
      <c r="N21" s="5"/>
      <c r="O21" s="5"/>
    </row>
    <row r="22" ht="26.4" customHeight="1" spans="1:15">
      <c r="A22" s="13"/>
      <c r="B22" s="13"/>
      <c r="C22" s="12" t="s">
        <v>58</v>
      </c>
      <c r="D22" s="14" t="s">
        <v>59</v>
      </c>
      <c r="E22" s="14"/>
      <c r="F22" s="14"/>
      <c r="G22" s="15" t="s">
        <v>60</v>
      </c>
      <c r="H22" s="5" t="s">
        <v>61</v>
      </c>
      <c r="I22" s="5"/>
      <c r="J22" s="30">
        <v>3</v>
      </c>
      <c r="K22" s="20">
        <v>3</v>
      </c>
      <c r="L22" s="20"/>
      <c r="M22" s="5"/>
      <c r="N22" s="5"/>
      <c r="O22" s="5"/>
    </row>
    <row r="23" ht="26.4" customHeight="1" spans="1:15">
      <c r="A23" s="13"/>
      <c r="B23" s="13"/>
      <c r="C23" s="13"/>
      <c r="D23" s="14" t="s">
        <v>62</v>
      </c>
      <c r="E23" s="14"/>
      <c r="F23" s="14"/>
      <c r="G23" s="15" t="s">
        <v>63</v>
      </c>
      <c r="H23" s="18">
        <v>45017</v>
      </c>
      <c r="I23" s="5"/>
      <c r="J23" s="30">
        <v>3</v>
      </c>
      <c r="K23" s="20">
        <v>3</v>
      </c>
      <c r="L23" s="20"/>
      <c r="M23" s="5"/>
      <c r="N23" s="5"/>
      <c r="O23" s="5"/>
    </row>
    <row r="24" ht="26.4" customHeight="1" spans="1:15">
      <c r="A24" s="13"/>
      <c r="B24" s="13"/>
      <c r="C24" s="13"/>
      <c r="D24" s="14" t="s">
        <v>64</v>
      </c>
      <c r="E24" s="14"/>
      <c r="F24" s="14"/>
      <c r="G24" s="15" t="s">
        <v>65</v>
      </c>
      <c r="H24" s="18" t="s">
        <v>66</v>
      </c>
      <c r="I24" s="5"/>
      <c r="J24" s="30">
        <v>3</v>
      </c>
      <c r="K24" s="20">
        <v>3</v>
      </c>
      <c r="L24" s="20"/>
      <c r="M24" s="5"/>
      <c r="N24" s="5"/>
      <c r="O24" s="5"/>
    </row>
    <row r="25" ht="26.4" customHeight="1" spans="1:15">
      <c r="A25" s="13"/>
      <c r="B25" s="13"/>
      <c r="C25" s="16"/>
      <c r="D25" s="14" t="s">
        <v>67</v>
      </c>
      <c r="E25" s="14"/>
      <c r="F25" s="14"/>
      <c r="G25" s="15" t="s">
        <v>65</v>
      </c>
      <c r="H25" s="18">
        <v>45261</v>
      </c>
      <c r="I25" s="5"/>
      <c r="J25" s="30">
        <v>3</v>
      </c>
      <c r="K25" s="20">
        <v>3</v>
      </c>
      <c r="L25" s="20"/>
      <c r="M25" s="5"/>
      <c r="N25" s="5"/>
      <c r="O25" s="5"/>
    </row>
    <row r="26" ht="26.4" customHeight="1" spans="1:15">
      <c r="A26" s="13"/>
      <c r="B26" s="12" t="s">
        <v>68</v>
      </c>
      <c r="C26" s="12" t="s">
        <v>69</v>
      </c>
      <c r="D26" s="14" t="s">
        <v>70</v>
      </c>
      <c r="E26" s="14"/>
      <c r="F26" s="14"/>
      <c r="G26" s="15" t="s">
        <v>71</v>
      </c>
      <c r="H26" s="5" t="s">
        <v>72</v>
      </c>
      <c r="I26" s="5"/>
      <c r="J26" s="30">
        <v>10</v>
      </c>
      <c r="K26" s="20">
        <v>10</v>
      </c>
      <c r="L26" s="20"/>
      <c r="M26" s="5"/>
      <c r="N26" s="5"/>
      <c r="O26" s="5"/>
    </row>
    <row r="27" ht="42.6" customHeight="1" spans="1:15">
      <c r="A27" s="13"/>
      <c r="B27" s="5" t="s">
        <v>73</v>
      </c>
      <c r="C27" s="12" t="s">
        <v>74</v>
      </c>
      <c r="D27" s="19" t="s">
        <v>75</v>
      </c>
      <c r="E27" s="19"/>
      <c r="F27" s="19"/>
      <c r="G27" s="15" t="s">
        <v>76</v>
      </c>
      <c r="H27" s="5" t="s">
        <v>76</v>
      </c>
      <c r="I27" s="5"/>
      <c r="J27" s="30">
        <v>10</v>
      </c>
      <c r="K27" s="29">
        <v>9</v>
      </c>
      <c r="L27" s="29"/>
      <c r="M27" s="5"/>
      <c r="N27" s="5"/>
      <c r="O27" s="5"/>
    </row>
    <row r="28" ht="42.6" customHeight="1" spans="1:15">
      <c r="A28" s="13"/>
      <c r="B28" s="5"/>
      <c r="C28" s="13"/>
      <c r="D28" s="19" t="s">
        <v>77</v>
      </c>
      <c r="E28" s="19"/>
      <c r="F28" s="19"/>
      <c r="G28" s="15" t="s">
        <v>76</v>
      </c>
      <c r="H28" s="5" t="s">
        <v>76</v>
      </c>
      <c r="I28" s="5"/>
      <c r="J28" s="30">
        <v>10</v>
      </c>
      <c r="K28" s="29">
        <v>9</v>
      </c>
      <c r="L28" s="29"/>
      <c r="M28" s="5"/>
      <c r="N28" s="5"/>
      <c r="O28" s="5"/>
    </row>
    <row r="29" ht="42.6" customHeight="1" spans="1:15">
      <c r="A29" s="13"/>
      <c r="B29" s="5"/>
      <c r="C29" s="16"/>
      <c r="D29" s="19" t="s">
        <v>78</v>
      </c>
      <c r="E29" s="19"/>
      <c r="F29" s="19"/>
      <c r="G29" s="15" t="s">
        <v>76</v>
      </c>
      <c r="H29" s="20" t="s">
        <v>76</v>
      </c>
      <c r="I29" s="20"/>
      <c r="J29" s="30">
        <v>10</v>
      </c>
      <c r="K29" s="29">
        <v>9</v>
      </c>
      <c r="L29" s="29"/>
      <c r="M29" s="5"/>
      <c r="N29" s="5"/>
      <c r="O29" s="5"/>
    </row>
    <row r="30" ht="47.4" customHeight="1" spans="1:15">
      <c r="A30" s="16"/>
      <c r="B30" s="5" t="s">
        <v>79</v>
      </c>
      <c r="C30" s="5" t="s">
        <v>80</v>
      </c>
      <c r="D30" s="14" t="s">
        <v>81</v>
      </c>
      <c r="E30" s="14"/>
      <c r="F30" s="14"/>
      <c r="G30" s="15" t="s">
        <v>82</v>
      </c>
      <c r="H30" s="21">
        <v>0.9</v>
      </c>
      <c r="I30" s="20"/>
      <c r="J30" s="30">
        <v>10</v>
      </c>
      <c r="K30" s="29">
        <v>8</v>
      </c>
      <c r="L30" s="29"/>
      <c r="M30" s="5"/>
      <c r="N30" s="5"/>
      <c r="O30" s="5"/>
    </row>
    <row r="31" s="1" customFormat="1" ht="47.4" customHeight="1" spans="1:15">
      <c r="A31" s="22" t="s">
        <v>83</v>
      </c>
      <c r="B31" s="22"/>
      <c r="C31" s="22"/>
      <c r="D31" s="22"/>
      <c r="E31" s="22"/>
      <c r="F31" s="22"/>
      <c r="G31" s="22"/>
      <c r="H31" s="22"/>
      <c r="I31" s="22"/>
      <c r="J31" s="22">
        <f>SUM(J15:J30)+J7</f>
        <v>100</v>
      </c>
      <c r="K31" s="31">
        <f>SUM(K15:K30)+N7</f>
        <v>94.993</v>
      </c>
      <c r="L31" s="22"/>
      <c r="M31" s="32" t="s">
        <v>84</v>
      </c>
      <c r="N31" s="32"/>
      <c r="O31" s="32"/>
    </row>
    <row r="32" ht="39.45" customHeight="1" spans="1:15">
      <c r="A32" s="23" t="s">
        <v>85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ht="39.45" customHeight="1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ht="39.45" customHeight="1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ht="39.45" customHeight="1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ht="39.45" customHeight="1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ht="39.45" customHeight="1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ht="39.45" customHeight="1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ht="12.75" spans="1: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ht="12.75" spans="1: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ht="12.75" spans="1:1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  <row r="42" ht="12.75" spans="1:1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</row>
    <row r="43" ht="12.75" spans="1:1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</row>
    <row r="44" ht="12.75" spans="1:1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</row>
    <row r="45" ht="12.75" spans="1:1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</row>
    <row r="46" ht="12.75" spans="1:1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</row>
  </sheetData>
  <mergeCells count="129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A31:I31"/>
    <mergeCell ref="K31:L31"/>
    <mergeCell ref="M31:O31"/>
    <mergeCell ref="A11:A12"/>
    <mergeCell ref="A13:A30"/>
    <mergeCell ref="B13:B14"/>
    <mergeCell ref="B15:B25"/>
    <mergeCell ref="B27:B29"/>
    <mergeCell ref="C13:C14"/>
    <mergeCell ref="C15:C20"/>
    <mergeCell ref="C22:C25"/>
    <mergeCell ref="C27:C29"/>
    <mergeCell ref="G13:G14"/>
    <mergeCell ref="J13:J14"/>
    <mergeCell ref="A6:B10"/>
    <mergeCell ref="D13:F14"/>
    <mergeCell ref="M13:O14"/>
    <mergeCell ref="H13:I14"/>
    <mergeCell ref="K13:L14"/>
    <mergeCell ref="A32:O4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支援合作地区人才建设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事业六部</cp:lastModifiedBy>
  <dcterms:created xsi:type="dcterms:W3CDTF">2024-05-17T02:21:00Z</dcterms:created>
  <dcterms:modified xsi:type="dcterms:W3CDTF">2024-05-20T08:59:39Z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9817C97743DC44F5AC33AF529B6E1E84_11</vt:lpwstr>
  </property>
  <property fmtid="{D5CDD505-2E9C-101B-9397-08002B2CF9AE}" pid="3" name="KSOProductBuildVer">
    <vt:lpwstr>2052-12.1.0.16729</vt:lpwstr>
  </property>
</Properties>
</file>