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自评表" sheetId="6" r:id="rId1"/>
  </sheets>
  <definedNames>
    <definedName name="_xlnm.Print_Area" localSheetId="0">自评表!$A$1:$O$53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<sst xmlns="http://schemas.openxmlformats.org/spreadsheetml/2006/main" count="124" uniqueCount="100">
  <si>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</si>
  <si>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</si>
  <si>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</si>
  <si>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利用海外新媒体平台推广北京文旅</t>
  </si>
  <si>
    <t>主管部门</t>
  </si>
  <si>
    <t>北京市文化和旅游局</t>
  </si>
  <si>
    <t>实施单位</t>
  </si>
  <si>
    <t>北京市文化和旅游局本级行政</t>
  </si>
  <si>
    <t>项目负责人</t>
  </si>
  <si>
    <t>杨格</t>
  </si>
  <si>
    <t>联系电话</t>
  </si>
  <si>
    <t>5552-5602</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</si>
  <si>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</si>
  <si>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</si>
  <si>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</si>
  <si>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</si>
  <si>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</si>
  <si>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</si>
  <si>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</si>
  <si>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</si>
  <si>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</si>
  <si>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</si>
  <si>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</si>
  <si>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</si>
  <si>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</si>
  <si>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</si>
  <si>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</si>
  <si>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1.有效整合利用海外新媒体平台对北京文化和旅游城市形象、资源产品进行推介；
2.进一步提升北京文化和旅游在海外市场的影响力和美誉度；
3.通过全球营销推广活动为北京文化和旅游创造新的营销亮点，打造北京文化和旅游专属的营销大事件；
4.通过境外社交媒体直播，增强境外社交媒体平台粉丝粘性，不断提升北京文旅国际影响力；                 
5.通过外籍人士北京体验系列短视频和“长城好汉”北京文旅品牌营销活动，打造“爆点”文旅体验产品，以外国人在北京系列必“打卡”系列，从情感共鸣、真实体验等角度打动外国游客，展现“世界旅游名城”风采。</t>
  </si>
  <si>
    <t>完成</t>
  </si>
  <si>
    <t>绩效指标</t>
  </si>
  <si>
    <t>一级指标</t>
  </si>
  <si>
    <t>二级指标</t>
  </si>
  <si>
    <t>三级指标</t>
  </si>
  <si>
    <t>年度指标值</t>
  </si>
  <si>
    <t>实际完成值</t>
  </si>
  <si>
    <t>偏差原因分析及改进措施</t>
  </si>
  <si>
    <t>产出指标</t>
  </si>
  <si>
    <t>数量指标</t>
  </si>
  <si>
    <t>“长城好汉”全球推广活动次数</t>
  </si>
  <si>
    <t>≥1次</t>
  </si>
  <si>
    <t>1次</t>
  </si>
  <si>
    <t>海外社交媒体平台运营</t>
  </si>
  <si>
    <t>≥4个</t>
  </si>
  <si>
    <t>4个</t>
  </si>
  <si>
    <t>境外社交媒体曝光量</t>
  </si>
  <si>
    <t>≥4000万次</t>
  </si>
  <si>
    <t>4000万次</t>
  </si>
  <si>
    <t>各平台粉丝数量增长</t>
  </si>
  <si>
    <t>≥15%</t>
  </si>
  <si>
    <t>旅游信息推送平均每月总量</t>
  </si>
  <si>
    <t>≥180条</t>
  </si>
  <si>
    <t>180条</t>
  </si>
  <si>
    <t>原创短视频占比</t>
  </si>
  <si>
    <t>≥20%</t>
  </si>
  <si>
    <t>境外社交媒体直播</t>
  </si>
  <si>
    <t>≥12次</t>
  </si>
  <si>
    <t>12次</t>
  </si>
  <si>
    <t>年度推广活动视频曝光</t>
  </si>
  <si>
    <t>30万次</t>
  </si>
  <si>
    <t>专家论证工作</t>
  </si>
  <si>
    <t>质量指标</t>
  </si>
  <si>
    <t>验收通过率</t>
  </si>
  <si>
    <t>≥100%</t>
  </si>
  <si>
    <t>专家论证工作实际质量完成情况</t>
  </si>
  <si>
    <t>优</t>
  </si>
  <si>
    <t>制作文化旅游节目</t>
  </si>
  <si>
    <t>≥7次</t>
  </si>
  <si>
    <t>7次</t>
  </si>
  <si>
    <t>“长城好汉”全球推广活动活动整体事件曝光量</t>
  </si>
  <si>
    <t>≥2000万次</t>
  </si>
  <si>
    <t>2000万次</t>
  </si>
  <si>
    <t>海外社交媒体平台运营累计贴文曝光量</t>
  </si>
  <si>
    <t>时效指标</t>
  </si>
  <si>
    <t>“长城好汉”全球推广活动完成及时性</t>
  </si>
  <si>
    <t>≤8月</t>
  </si>
  <si>
    <t>8月</t>
  </si>
  <si>
    <t>文化旅游节目</t>
  </si>
  <si>
    <t>≤12月</t>
  </si>
  <si>
    <t>12月</t>
  </si>
  <si>
    <t>成本指标</t>
  </si>
  <si>
    <t>经济成本指标</t>
  </si>
  <si>
    <t>项目预算控制总额</t>
  </si>
  <si>
    <t>≤440.45万元</t>
  </si>
  <si>
    <t>432.7125万元</t>
  </si>
  <si>
    <t>效益指标</t>
  </si>
  <si>
    <t>经济效益指标</t>
  </si>
  <si>
    <t>促进游客消费，拉动经济的增长</t>
  </si>
  <si>
    <t>社会效益指标</t>
  </si>
  <si>
    <t>提升北京文化和旅游市场在海外受众的影响力和北京文化和旅游品牌的知名度，美誉度</t>
  </si>
  <si>
    <t>整合海外网络营销渠道，使推广效果得以加成</t>
  </si>
  <si>
    <t>可持续影响指标</t>
  </si>
  <si>
    <t>为北京市入境游市场带来可持续性的传播效应</t>
  </si>
  <si>
    <t>满意度指标</t>
  </si>
  <si>
    <t>服务对象满意度指标</t>
  </si>
  <si>
    <t>“长城好汉”参与和视频浏览人员满意度</t>
  </si>
  <si>
    <t>≥90%</t>
  </si>
  <si>
    <t>境外媒体推送视频浏览人员满意度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</si>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</sst>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sz val="12"/>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3" borderId="13" applyNumberFormat="0" applyAlignment="0" applyProtection="0">
      <alignment vertical="center"/>
    </xf>
    <xf numFmtId="0" fontId="18" fillId="4" borderId="14" applyNumberFormat="0" applyAlignment="0" applyProtection="0">
      <alignment vertical="center"/>
    </xf>
    <xf numFmtId="0" fontId="19" fillId="4" borderId="13" applyNumberFormat="0" applyAlignment="0" applyProtection="0">
      <alignment vertical="center"/>
    </xf>
    <xf numFmtId="0" fontId="20" fillId="5"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2">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5" xfId="0" applyFont="1" applyBorder="1" applyAlignment="1">
      <alignment horizontal="center" vertical="center" wrapText="1"/>
    </xf>
    <xf numFmtId="9" fontId="4" fillId="0" borderId="5" xfId="0" applyNumberFormat="1" applyFont="1" applyBorder="1" applyAlignment="1">
      <alignment horizontal="center" vertical="center" wrapText="1"/>
    </xf>
    <xf numFmtId="0" fontId="5" fillId="0" borderId="2" xfId="0" applyFont="1" applyBorder="1" applyAlignment="1">
      <alignment horizontal="center" vertical="center" wrapText="1"/>
    </xf>
    <xf numFmtId="9" fontId="4" fillId="0" borderId="2"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57" fontId="4" fillId="0" borderId="5" xfId="0" applyNumberFormat="1" applyFont="1" applyBorder="1" applyAlignment="1">
      <alignment horizontal="center" vertical="center" wrapText="1"/>
    </xf>
    <xf numFmtId="10" fontId="4" fillId="0" borderId="5"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6" fillId="0" borderId="2" xfId="0" applyFont="1" applyBorder="1" applyAlignment="1">
      <alignment horizontal="center" vertical="center" wrapText="1"/>
    </xf>
    <xf numFmtId="0" fontId="0" fillId="0" borderId="9" xfId="0" applyBorder="1" applyAlignment="1">
      <alignment horizontal="left" vertical="top" wrapText="1"/>
    </xf>
    <xf numFmtId="0" fontId="0" fillId="0" borderId="9" xfId="0" applyBorder="1" applyAlignment="1">
      <alignment horizontal="left" vertical="top"/>
    </xf>
    <xf numFmtId="0" fontId="0" fillId="0" borderId="0" xfId="0" applyAlignment="1">
      <alignment horizontal="left" vertical="top"/>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7" fillId="0" borderId="7" xfId="0" applyFont="1" applyBorder="1" applyAlignment="1">
      <alignment horizontal="center" vertical="center" wrapText="1"/>
    </xf>
    <xf numFmtId="0" fontId="2" fillId="0" borderId="6" xfId="0" applyFont="1" applyBorder="1" applyAlignment="1">
      <alignment horizontal="center" vertical="center" wrapText="1"/>
    </xf>
    <xf numFmtId="57" fontId="4" fillId="0" borderId="7" xfId="0" applyNumberFormat="1" applyFont="1" applyBorder="1" applyAlignment="1">
      <alignment horizontal="center" vertical="center" wrapText="1"/>
    </xf>
    <xf numFmtId="10" fontId="4" fillId="0" borderId="7" xfId="0" applyNumberFormat="1" applyFont="1" applyBorder="1" applyAlignment="1">
      <alignment horizontal="center" vertical="center" wrapText="1"/>
    </xf>
    <xf numFmtId="9" fontId="4" fillId="0" borderId="7" xfId="0" applyNumberFormat="1" applyFont="1" applyBorder="1" applyAlignment="1">
      <alignment horizontal="center" vertical="center" wrapText="1"/>
    </xf>
    <xf numFmtId="177" fontId="6"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3"/>
  <sheetViews>
    <sheetView tabSelected="1" zoomScale="69" zoomScaleNormal="69" zoomScaleSheetLayoutView="70" workbookViewId="0">
      <selection activeCell="S7" sqref="S7"/>
    </sheetView>
  </sheetViews>
  <sheetFormatPr defaultColWidth="9" defaultRowHeight="13.85"/>
  <cols>
    <col min="1" max="1" width="9.56637168141593" customWidth="1"/>
    <col min="2" max="2" width="10.070796460177" customWidth="1"/>
    <col min="3" max="3" width="10" customWidth="1"/>
    <col min="4" max="4" width="10.212389380531" customWidth="1"/>
    <col min="5" max="5" width="11.353982300885" customWidth="1"/>
    <col min="6" max="6" width="9" customWidth="1"/>
    <col min="7" max="7" width="15.212389380531" customWidth="1"/>
    <col min="8" max="8" width="9.78761061946903" customWidth="1"/>
    <col min="9" max="9" width="10.212389380531" customWidth="1"/>
    <col min="10" max="10" width="9.92920353982301" customWidth="1"/>
    <col min="11" max="11" width="32.5044247787611" customWidth="1"/>
    <col min="12" max="12" width="25.5044247787611" customWidth="1"/>
    <col min="13" max="13" width="12.070796460177" customWidth="1"/>
    <col min="14" max="14" width="16.353982300885" customWidth="1"/>
    <col min="15" max="15" width="8.50442477876106" customWidth="1"/>
  </cols>
  <sheetData>
    <row r="1" spans="1:1">
      <c r="A1" s="2" t="s">
        <v>0</v>
      </c>
    </row>
    <row r="2" ht="43.4" customHeight="1" spans="1:15">
      <c r="A2" s="3" t="s">
        <v>1</v>
      </c>
      <c r="B2" s="3"/>
      <c r="C2" s="3"/>
      <c r="D2" s="3"/>
      <c r="E2" s="3"/>
      <c r="F2" s="3"/>
      <c r="G2" s="3"/>
      <c r="H2" s="3"/>
      <c r="I2" s="3"/>
      <c r="J2" s="3"/>
      <c r="K2" s="3"/>
      <c r="L2" s="3"/>
      <c r="M2" s="3"/>
      <c r="N2" s="3"/>
      <c r="O2" s="3"/>
    </row>
    <row r="3" ht="35.7" customHeight="1" spans="1:15">
      <c r="A3" s="4" t="s">
        <v>2</v>
      </c>
      <c r="B3" s="4"/>
      <c r="C3" s="4" t="s">
        <v>3</v>
      </c>
      <c r="D3" s="4"/>
      <c r="E3" s="4"/>
      <c r="F3" s="4"/>
      <c r="G3" s="4"/>
      <c r="H3" s="4"/>
      <c r="I3" s="4"/>
      <c r="J3" s="4"/>
      <c r="K3" s="4"/>
      <c r="L3" s="4"/>
      <c r="M3" s="4"/>
      <c r="N3" s="4"/>
      <c r="O3" s="4"/>
    </row>
    <row r="4" ht="39.55" customHeight="1" spans="1:15">
      <c r="A4" s="4" t="s">
        <v>4</v>
      </c>
      <c r="B4" s="4"/>
      <c r="C4" s="4" t="s">
        <v>5</v>
      </c>
      <c r="D4" s="4"/>
      <c r="E4" s="4"/>
      <c r="F4" s="4"/>
      <c r="G4" s="4"/>
      <c r="H4" s="4" t="s">
        <v>6</v>
      </c>
      <c r="I4" s="4"/>
      <c r="J4" s="4" t="s">
        <v>7</v>
      </c>
      <c r="K4" s="4"/>
      <c r="L4" s="4"/>
      <c r="M4" s="4"/>
      <c r="N4" s="4"/>
      <c r="O4" s="4"/>
    </row>
    <row r="5" ht="39.55" customHeight="1" spans="1:15">
      <c r="A5" s="4" t="s">
        <v>8</v>
      </c>
      <c r="B5" s="4"/>
      <c r="C5" s="4" t="s">
        <v>9</v>
      </c>
      <c r="D5" s="4"/>
      <c r="E5" s="4"/>
      <c r="F5" s="4"/>
      <c r="G5" s="4"/>
      <c r="H5" s="4" t="s">
        <v>10</v>
      </c>
      <c r="I5" s="4"/>
      <c r="J5" s="4" t="s">
        <v>11</v>
      </c>
      <c r="K5" s="4"/>
      <c r="L5" s="4"/>
      <c r="M5" s="4"/>
      <c r="N5" s="4"/>
      <c r="O5" s="4"/>
    </row>
    <row r="6" ht="39.55" customHeight="1" spans="1:15">
      <c r="A6" s="4" t="s">
        <v>12</v>
      </c>
      <c r="B6" s="4"/>
      <c r="C6" s="4"/>
      <c r="D6" s="4"/>
      <c r="E6" s="4" t="s">
        <v>13</v>
      </c>
      <c r="F6" s="4" t="s">
        <v>14</v>
      </c>
      <c r="G6" s="4"/>
      <c r="H6" s="4" t="s">
        <v>15</v>
      </c>
      <c r="I6" s="4"/>
      <c r="J6" s="4" t="s">
        <v>16</v>
      </c>
      <c r="K6" s="4"/>
      <c r="L6" s="4" t="s">
        <v>17</v>
      </c>
      <c r="M6" s="4"/>
      <c r="N6" s="4" t="s">
        <v>18</v>
      </c>
      <c r="O6" s="4"/>
    </row>
    <row r="7" ht="39.55" customHeight="1" spans="1:15">
      <c r="A7" s="4"/>
      <c r="B7" s="4"/>
      <c r="C7" s="5" t="s">
        <v>19</v>
      </c>
      <c r="D7" s="5"/>
      <c r="E7" s="6">
        <f>SUM(E8:E10)</f>
        <v>440.45</v>
      </c>
      <c r="F7" s="6">
        <f>SUM(F8:G10)</f>
        <v>440.45</v>
      </c>
      <c r="G7" s="6"/>
      <c r="H7" s="6">
        <f>SUM(H8:I10)</f>
        <v>432.7125</v>
      </c>
      <c r="I7" s="6"/>
      <c r="J7" s="4">
        <v>10</v>
      </c>
      <c r="K7" s="4"/>
      <c r="L7" s="29">
        <f>H7/F7</f>
        <v>0.982432739243955</v>
      </c>
      <c r="M7" s="29"/>
      <c r="N7" s="30">
        <f>L7*J7</f>
        <v>9.82432739243955</v>
      </c>
      <c r="O7" s="30"/>
    </row>
    <row r="8" ht="39.55" customHeight="1" spans="1:15">
      <c r="A8" s="4"/>
      <c r="B8" s="4"/>
      <c r="C8" s="4" t="s">
        <v>20</v>
      </c>
      <c r="D8" s="4"/>
      <c r="E8" s="6">
        <v>440.45</v>
      </c>
      <c r="F8" s="6">
        <v>440.45</v>
      </c>
      <c r="G8" s="6"/>
      <c r="H8" s="6">
        <v>432.7125</v>
      </c>
      <c r="I8" s="6"/>
      <c r="J8" s="4" t="s">
        <v>21</v>
      </c>
      <c r="K8" s="4"/>
      <c r="L8" s="29">
        <f>H8/F8</f>
        <v>0.982432739243955</v>
      </c>
      <c r="M8" s="29"/>
      <c r="N8" s="31" t="s">
        <v>21</v>
      </c>
      <c r="O8" s="32"/>
    </row>
    <row r="9" ht="39.55" customHeight="1" spans="1:15">
      <c r="A9" s="4"/>
      <c r="B9" s="4"/>
      <c r="C9" s="4" t="s">
        <v>22</v>
      </c>
      <c r="D9" s="4"/>
      <c r="E9" s="6">
        <v>0</v>
      </c>
      <c r="F9" s="6">
        <v>0</v>
      </c>
      <c r="G9" s="6"/>
      <c r="H9" s="6">
        <v>0</v>
      </c>
      <c r="I9" s="6"/>
      <c r="J9" s="4" t="s">
        <v>21</v>
      </c>
      <c r="K9" s="4"/>
      <c r="L9" s="4" t="s">
        <v>21</v>
      </c>
      <c r="M9" s="4"/>
      <c r="N9" s="31" t="s">
        <v>21</v>
      </c>
      <c r="O9" s="32"/>
    </row>
    <row r="10" ht="39.55" customHeight="1" spans="1:15">
      <c r="A10" s="4"/>
      <c r="B10" s="4"/>
      <c r="C10" s="4" t="s">
        <v>23</v>
      </c>
      <c r="D10" s="4"/>
      <c r="E10" s="6">
        <v>0</v>
      </c>
      <c r="F10" s="6">
        <v>0</v>
      </c>
      <c r="G10" s="6"/>
      <c r="H10" s="6">
        <v>0</v>
      </c>
      <c r="I10" s="6"/>
      <c r="J10" s="4" t="s">
        <v>21</v>
      </c>
      <c r="K10" s="4"/>
      <c r="L10" s="4" t="s">
        <v>21</v>
      </c>
      <c r="M10" s="4"/>
      <c r="N10" s="31" t="s">
        <v>21</v>
      </c>
      <c r="O10" s="32"/>
    </row>
    <row r="11" ht="27" customHeight="1" spans="1:15">
      <c r="A11" s="4" t="s">
        <v>24</v>
      </c>
      <c r="B11" s="4" t="s">
        <v>25</v>
      </c>
      <c r="C11" s="4"/>
      <c r="D11" s="4"/>
      <c r="E11" s="4"/>
      <c r="F11" s="4"/>
      <c r="G11" s="4"/>
      <c r="H11" s="7" t="s">
        <v>26</v>
      </c>
      <c r="I11" s="7"/>
      <c r="J11" s="7"/>
      <c r="K11" s="7"/>
      <c r="L11" s="7"/>
      <c r="M11" s="7"/>
      <c r="N11" s="7"/>
      <c r="O11" s="7"/>
    </row>
    <row r="12" ht="117" customHeight="1" spans="1:15">
      <c r="A12" s="4"/>
      <c r="B12" s="8" t="s">
        <v>27</v>
      </c>
      <c r="C12" s="8"/>
      <c r="D12" s="8"/>
      <c r="E12" s="8"/>
      <c r="F12" s="8"/>
      <c r="G12" s="8"/>
      <c r="H12" s="4" t="s">
        <v>28</v>
      </c>
      <c r="I12" s="4"/>
      <c r="J12" s="4"/>
      <c r="K12" s="4"/>
      <c r="L12" s="4"/>
      <c r="M12" s="4"/>
      <c r="N12" s="4"/>
      <c r="O12" s="4"/>
    </row>
    <row r="13" ht="38.5" customHeight="1" spans="1:15">
      <c r="A13" s="9" t="s">
        <v>29</v>
      </c>
      <c r="B13" s="4" t="s">
        <v>30</v>
      </c>
      <c r="C13" s="4" t="s">
        <v>31</v>
      </c>
      <c r="D13" s="4" t="s">
        <v>32</v>
      </c>
      <c r="E13" s="4"/>
      <c r="F13" s="4"/>
      <c r="G13" s="4" t="s">
        <v>33</v>
      </c>
      <c r="H13" s="4" t="s">
        <v>34</v>
      </c>
      <c r="I13" s="4"/>
      <c r="J13" s="4" t="s">
        <v>16</v>
      </c>
      <c r="K13" s="18" t="s">
        <v>18</v>
      </c>
      <c r="L13" s="4"/>
      <c r="M13" s="4" t="s">
        <v>35</v>
      </c>
      <c r="N13" s="4"/>
      <c r="O13" s="4"/>
    </row>
    <row r="14" ht="38.5" customHeight="1" spans="1:15">
      <c r="A14" s="10"/>
      <c r="B14" s="4"/>
      <c r="C14" s="4"/>
      <c r="D14" s="4"/>
      <c r="E14" s="4"/>
      <c r="F14" s="4"/>
      <c r="G14" s="4"/>
      <c r="H14" s="4"/>
      <c r="I14" s="4"/>
      <c r="J14" s="4"/>
      <c r="K14" s="4"/>
      <c r="L14" s="4"/>
      <c r="M14" s="4"/>
      <c r="N14" s="4"/>
      <c r="O14" s="4"/>
    </row>
    <row r="15" ht="47.5" customHeight="1" spans="1:15">
      <c r="A15" s="10"/>
      <c r="B15" s="9" t="s">
        <v>36</v>
      </c>
      <c r="C15" s="4" t="s">
        <v>37</v>
      </c>
      <c r="D15" s="11" t="s">
        <v>38</v>
      </c>
      <c r="E15" s="11"/>
      <c r="F15" s="11"/>
      <c r="G15" s="4" t="s">
        <v>39</v>
      </c>
      <c r="H15" s="12" t="s">
        <v>40</v>
      </c>
      <c r="I15" s="12"/>
      <c r="J15" s="33">
        <v>2.8</v>
      </c>
      <c r="K15" s="34">
        <v>2.8</v>
      </c>
      <c r="L15" s="35"/>
      <c r="M15" s="4"/>
      <c r="N15" s="4"/>
      <c r="O15" s="4"/>
    </row>
    <row r="16" ht="47.5" customHeight="1" spans="1:15">
      <c r="A16" s="10"/>
      <c r="B16" s="10"/>
      <c r="C16" s="4"/>
      <c r="D16" s="11" t="s">
        <v>41</v>
      </c>
      <c r="E16" s="11"/>
      <c r="F16" s="11"/>
      <c r="G16" s="4" t="s">
        <v>42</v>
      </c>
      <c r="H16" s="12" t="s">
        <v>43</v>
      </c>
      <c r="I16" s="12"/>
      <c r="J16" s="33">
        <v>1.4</v>
      </c>
      <c r="K16" s="34">
        <v>1.4</v>
      </c>
      <c r="L16" s="35"/>
      <c r="M16" s="4"/>
      <c r="N16" s="4"/>
      <c r="O16" s="4"/>
    </row>
    <row r="17" ht="47.5" customHeight="1" spans="1:15">
      <c r="A17" s="10"/>
      <c r="B17" s="10"/>
      <c r="C17" s="4"/>
      <c r="D17" s="13" t="s">
        <v>44</v>
      </c>
      <c r="E17" s="14"/>
      <c r="F17" s="15"/>
      <c r="G17" s="4" t="s">
        <v>45</v>
      </c>
      <c r="H17" s="16" t="s">
        <v>46</v>
      </c>
      <c r="I17" s="21"/>
      <c r="J17" s="33">
        <v>2</v>
      </c>
      <c r="K17" s="34">
        <v>2</v>
      </c>
      <c r="L17" s="35"/>
      <c r="M17" s="31"/>
      <c r="N17" s="36"/>
      <c r="O17" s="32"/>
    </row>
    <row r="18" ht="47.5" customHeight="1" spans="1:15">
      <c r="A18" s="10"/>
      <c r="B18" s="10"/>
      <c r="C18" s="4"/>
      <c r="D18" s="13" t="s">
        <v>47</v>
      </c>
      <c r="E18" s="14"/>
      <c r="F18" s="15"/>
      <c r="G18" s="4" t="s">
        <v>48</v>
      </c>
      <c r="H18" s="17">
        <v>0.15</v>
      </c>
      <c r="I18" s="21"/>
      <c r="J18" s="33">
        <v>2</v>
      </c>
      <c r="K18" s="34">
        <v>2</v>
      </c>
      <c r="L18" s="35"/>
      <c r="M18" s="31"/>
      <c r="N18" s="36"/>
      <c r="O18" s="32"/>
    </row>
    <row r="19" ht="47.5" customHeight="1" spans="1:15">
      <c r="A19" s="10"/>
      <c r="B19" s="10"/>
      <c r="C19" s="4"/>
      <c r="D19" s="13" t="s">
        <v>49</v>
      </c>
      <c r="E19" s="14"/>
      <c r="F19" s="15"/>
      <c r="G19" s="4" t="s">
        <v>50</v>
      </c>
      <c r="H19" s="16" t="s">
        <v>51</v>
      </c>
      <c r="I19" s="21"/>
      <c r="J19" s="33">
        <v>1.4</v>
      </c>
      <c r="K19" s="34">
        <v>1.4</v>
      </c>
      <c r="L19" s="35"/>
      <c r="M19" s="31"/>
      <c r="N19" s="36"/>
      <c r="O19" s="32"/>
    </row>
    <row r="20" ht="47.5" customHeight="1" spans="1:15">
      <c r="A20" s="10"/>
      <c r="B20" s="10"/>
      <c r="C20" s="4"/>
      <c r="D20" s="13" t="s">
        <v>52</v>
      </c>
      <c r="E20" s="14"/>
      <c r="F20" s="15"/>
      <c r="G20" s="4" t="s">
        <v>53</v>
      </c>
      <c r="H20" s="17">
        <v>0.2</v>
      </c>
      <c r="I20" s="21"/>
      <c r="J20" s="33">
        <v>3</v>
      </c>
      <c r="K20" s="34">
        <v>3</v>
      </c>
      <c r="L20" s="35"/>
      <c r="M20" s="31"/>
      <c r="N20" s="36"/>
      <c r="O20" s="32"/>
    </row>
    <row r="21" ht="47.5" customHeight="1" spans="1:15">
      <c r="A21" s="10"/>
      <c r="B21" s="10"/>
      <c r="C21" s="4"/>
      <c r="D21" s="13" t="s">
        <v>54</v>
      </c>
      <c r="E21" s="14"/>
      <c r="F21" s="15"/>
      <c r="G21" s="4" t="s">
        <v>55</v>
      </c>
      <c r="H21" s="16" t="s">
        <v>56</v>
      </c>
      <c r="I21" s="21"/>
      <c r="J21" s="33">
        <v>2</v>
      </c>
      <c r="K21" s="34">
        <v>2</v>
      </c>
      <c r="L21" s="35"/>
      <c r="M21" s="31"/>
      <c r="N21" s="36"/>
      <c r="O21" s="32"/>
    </row>
    <row r="22" ht="47.5" customHeight="1" spans="1:15">
      <c r="A22" s="10"/>
      <c r="B22" s="10"/>
      <c r="C22" s="4"/>
      <c r="D22" s="13" t="s">
        <v>57</v>
      </c>
      <c r="E22" s="14"/>
      <c r="F22" s="15"/>
      <c r="G22" s="4" t="s">
        <v>58</v>
      </c>
      <c r="H22" s="16" t="s">
        <v>58</v>
      </c>
      <c r="I22" s="21"/>
      <c r="J22" s="33">
        <v>2.8</v>
      </c>
      <c r="K22" s="34">
        <v>2.8</v>
      </c>
      <c r="L22" s="35"/>
      <c r="M22" s="31"/>
      <c r="N22" s="36"/>
      <c r="O22" s="32"/>
    </row>
    <row r="23" ht="47.5" customHeight="1" spans="1:15">
      <c r="A23" s="10"/>
      <c r="B23" s="10"/>
      <c r="C23" s="4"/>
      <c r="D23" s="11" t="s">
        <v>59</v>
      </c>
      <c r="E23" s="11"/>
      <c r="F23" s="11"/>
      <c r="G23" s="4" t="s">
        <v>39</v>
      </c>
      <c r="H23" s="18" t="s">
        <v>40</v>
      </c>
      <c r="I23" s="18"/>
      <c r="J23" s="33">
        <v>2.6</v>
      </c>
      <c r="K23" s="34">
        <v>2.6</v>
      </c>
      <c r="L23" s="35"/>
      <c r="M23" s="4"/>
      <c r="N23" s="4"/>
      <c r="O23" s="4"/>
    </row>
    <row r="24" ht="47.5" customHeight="1" spans="1:15">
      <c r="A24" s="10"/>
      <c r="B24" s="10"/>
      <c r="C24" s="4" t="s">
        <v>60</v>
      </c>
      <c r="D24" s="11" t="s">
        <v>61</v>
      </c>
      <c r="E24" s="11"/>
      <c r="F24" s="11"/>
      <c r="G24" s="4" t="s">
        <v>62</v>
      </c>
      <c r="H24" s="19">
        <v>1</v>
      </c>
      <c r="I24" s="12"/>
      <c r="J24" s="33">
        <v>2.4</v>
      </c>
      <c r="K24" s="34">
        <v>2.4</v>
      </c>
      <c r="L24" s="35"/>
      <c r="M24" s="4"/>
      <c r="N24" s="4"/>
      <c r="O24" s="4"/>
    </row>
    <row r="25" ht="47.5" customHeight="1" spans="1:15">
      <c r="A25" s="10"/>
      <c r="B25" s="10"/>
      <c r="C25" s="4"/>
      <c r="D25" s="11" t="s">
        <v>63</v>
      </c>
      <c r="E25" s="11"/>
      <c r="F25" s="11"/>
      <c r="G25" s="4" t="s">
        <v>64</v>
      </c>
      <c r="H25" s="12" t="s">
        <v>64</v>
      </c>
      <c r="I25" s="12"/>
      <c r="J25" s="33">
        <v>2.4</v>
      </c>
      <c r="K25" s="34">
        <v>2.4</v>
      </c>
      <c r="L25" s="35"/>
      <c r="M25" s="4"/>
      <c r="N25" s="4"/>
      <c r="O25" s="4"/>
    </row>
    <row r="26" ht="47.5" customHeight="1" spans="1:15">
      <c r="A26" s="10"/>
      <c r="B26" s="10"/>
      <c r="C26" s="4"/>
      <c r="D26" s="16" t="s">
        <v>65</v>
      </c>
      <c r="E26" s="20"/>
      <c r="F26" s="21"/>
      <c r="G26" s="4" t="s">
        <v>66</v>
      </c>
      <c r="H26" s="16" t="s">
        <v>67</v>
      </c>
      <c r="I26" s="21"/>
      <c r="J26" s="33">
        <v>2.4</v>
      </c>
      <c r="K26" s="34">
        <v>2.4</v>
      </c>
      <c r="L26" s="35"/>
      <c r="M26" s="31"/>
      <c r="N26" s="36"/>
      <c r="O26" s="32"/>
    </row>
    <row r="27" ht="47.5" customHeight="1" spans="1:15">
      <c r="A27" s="10"/>
      <c r="B27" s="10"/>
      <c r="C27" s="4"/>
      <c r="D27" s="16" t="s">
        <v>68</v>
      </c>
      <c r="E27" s="20"/>
      <c r="F27" s="21"/>
      <c r="G27" s="4" t="s">
        <v>69</v>
      </c>
      <c r="H27" s="16" t="s">
        <v>70</v>
      </c>
      <c r="I27" s="21"/>
      <c r="J27" s="33">
        <v>2.4</v>
      </c>
      <c r="K27" s="34">
        <v>2.4</v>
      </c>
      <c r="L27" s="35"/>
      <c r="M27" s="31"/>
      <c r="N27" s="36"/>
      <c r="O27" s="32"/>
    </row>
    <row r="28" ht="47.5" customHeight="1" spans="1:15">
      <c r="A28" s="10"/>
      <c r="B28" s="10"/>
      <c r="C28" s="4"/>
      <c r="D28" s="11" t="s">
        <v>71</v>
      </c>
      <c r="E28" s="11"/>
      <c r="F28" s="11"/>
      <c r="G28" s="4" t="s">
        <v>45</v>
      </c>
      <c r="H28" s="12" t="s">
        <v>46</v>
      </c>
      <c r="I28" s="12"/>
      <c r="J28" s="33">
        <v>2.4</v>
      </c>
      <c r="K28" s="34">
        <v>2.4</v>
      </c>
      <c r="L28" s="35"/>
      <c r="M28" s="4"/>
      <c r="N28" s="4"/>
      <c r="O28" s="4"/>
    </row>
    <row r="29" ht="47.5" customHeight="1" spans="1:15">
      <c r="A29" s="10"/>
      <c r="B29" s="10"/>
      <c r="C29" s="4" t="s">
        <v>72</v>
      </c>
      <c r="D29" s="11" t="s">
        <v>73</v>
      </c>
      <c r="E29" s="11"/>
      <c r="F29" s="11"/>
      <c r="G29" s="4" t="s">
        <v>74</v>
      </c>
      <c r="H29" s="22" t="s">
        <v>75</v>
      </c>
      <c r="I29" s="37"/>
      <c r="J29" s="33">
        <v>4</v>
      </c>
      <c r="K29" s="34">
        <v>4</v>
      </c>
      <c r="L29" s="35"/>
      <c r="M29" s="4"/>
      <c r="N29" s="4"/>
      <c r="O29" s="4"/>
    </row>
    <row r="30" ht="47.5" customHeight="1" spans="1:15">
      <c r="A30" s="10"/>
      <c r="B30" s="10"/>
      <c r="C30" s="4"/>
      <c r="D30" s="11" t="s">
        <v>76</v>
      </c>
      <c r="E30" s="11"/>
      <c r="F30" s="11"/>
      <c r="G30" s="4" t="s">
        <v>77</v>
      </c>
      <c r="H30" s="22" t="s">
        <v>78</v>
      </c>
      <c r="I30" s="37"/>
      <c r="J30" s="33">
        <v>4</v>
      </c>
      <c r="K30" s="34">
        <v>4</v>
      </c>
      <c r="L30" s="35"/>
      <c r="M30" s="4"/>
      <c r="N30" s="4"/>
      <c r="O30" s="4"/>
    </row>
    <row r="31" ht="47.5" customHeight="1" spans="1:15">
      <c r="A31" s="10"/>
      <c r="B31" s="9" t="s">
        <v>79</v>
      </c>
      <c r="C31" s="4" t="s">
        <v>80</v>
      </c>
      <c r="D31" s="11" t="s">
        <v>81</v>
      </c>
      <c r="E31" s="11"/>
      <c r="F31" s="11"/>
      <c r="G31" s="4" t="s">
        <v>82</v>
      </c>
      <c r="H31" s="16" t="s">
        <v>83</v>
      </c>
      <c r="I31" s="21"/>
      <c r="J31" s="33">
        <v>10</v>
      </c>
      <c r="K31" s="34">
        <v>10</v>
      </c>
      <c r="L31" s="35"/>
      <c r="M31" s="4"/>
      <c r="N31" s="4"/>
      <c r="O31" s="4"/>
    </row>
    <row r="32" ht="47.5" customHeight="1" spans="1:15">
      <c r="A32" s="10"/>
      <c r="B32" s="4" t="s">
        <v>84</v>
      </c>
      <c r="C32" s="4" t="s">
        <v>85</v>
      </c>
      <c r="D32" s="11" t="s">
        <v>86</v>
      </c>
      <c r="E32" s="11"/>
      <c r="F32" s="11"/>
      <c r="G32" s="4" t="s">
        <v>64</v>
      </c>
      <c r="H32" s="16" t="s">
        <v>64</v>
      </c>
      <c r="I32" s="21"/>
      <c r="J32" s="33">
        <v>7.5</v>
      </c>
      <c r="K32" s="34">
        <v>7</v>
      </c>
      <c r="L32" s="35"/>
      <c r="M32" s="4"/>
      <c r="N32" s="4"/>
      <c r="O32" s="4"/>
    </row>
    <row r="33" ht="47.5" customHeight="1" spans="1:15">
      <c r="A33" s="10"/>
      <c r="B33" s="4"/>
      <c r="C33" s="4" t="s">
        <v>87</v>
      </c>
      <c r="D33" s="11" t="s">
        <v>88</v>
      </c>
      <c r="E33" s="11"/>
      <c r="F33" s="11"/>
      <c r="G33" s="4" t="s">
        <v>64</v>
      </c>
      <c r="H33" s="16" t="s">
        <v>64</v>
      </c>
      <c r="I33" s="21"/>
      <c r="J33" s="33">
        <v>7.5</v>
      </c>
      <c r="K33" s="34">
        <v>7</v>
      </c>
      <c r="L33" s="35"/>
      <c r="M33" s="4"/>
      <c r="N33" s="4"/>
      <c r="O33" s="4"/>
    </row>
    <row r="34" ht="47.5" customHeight="1" spans="1:15">
      <c r="A34" s="10"/>
      <c r="B34" s="4"/>
      <c r="C34" s="4"/>
      <c r="D34" s="11" t="s">
        <v>89</v>
      </c>
      <c r="E34" s="11"/>
      <c r="F34" s="11"/>
      <c r="G34" s="4" t="s">
        <v>64</v>
      </c>
      <c r="H34" s="16" t="s">
        <v>64</v>
      </c>
      <c r="I34" s="21"/>
      <c r="J34" s="33">
        <v>7.5</v>
      </c>
      <c r="K34" s="34">
        <v>7</v>
      </c>
      <c r="L34" s="35"/>
      <c r="M34" s="4"/>
      <c r="N34" s="4"/>
      <c r="O34" s="4"/>
    </row>
    <row r="35" ht="47.5" customHeight="1" spans="1:15">
      <c r="A35" s="10"/>
      <c r="B35" s="4"/>
      <c r="C35" s="4" t="s">
        <v>90</v>
      </c>
      <c r="D35" s="11" t="s">
        <v>91</v>
      </c>
      <c r="E35" s="11"/>
      <c r="F35" s="11"/>
      <c r="G35" s="4" t="s">
        <v>64</v>
      </c>
      <c r="H35" s="16" t="s">
        <v>64</v>
      </c>
      <c r="I35" s="21"/>
      <c r="J35" s="33">
        <v>7.5</v>
      </c>
      <c r="K35" s="34">
        <v>7</v>
      </c>
      <c r="L35" s="35"/>
      <c r="M35" s="4"/>
      <c r="N35" s="4"/>
      <c r="O35" s="4"/>
    </row>
    <row r="36" ht="47.5" customHeight="1" spans="1:15">
      <c r="A36" s="10"/>
      <c r="B36" s="4" t="s">
        <v>92</v>
      </c>
      <c r="C36" s="4" t="s">
        <v>93</v>
      </c>
      <c r="D36" s="11" t="s">
        <v>94</v>
      </c>
      <c r="E36" s="11"/>
      <c r="F36" s="11"/>
      <c r="G36" s="4" t="s">
        <v>95</v>
      </c>
      <c r="H36" s="23">
        <v>0.9</v>
      </c>
      <c r="I36" s="38"/>
      <c r="J36" s="33">
        <v>5</v>
      </c>
      <c r="K36" s="34">
        <v>4</v>
      </c>
      <c r="L36" s="35"/>
      <c r="M36" s="4"/>
      <c r="N36" s="4"/>
      <c r="O36" s="4"/>
    </row>
    <row r="37" ht="47.5" customHeight="1" spans="1:15">
      <c r="A37" s="24"/>
      <c r="B37" s="4"/>
      <c r="C37" s="4"/>
      <c r="D37" s="11" t="s">
        <v>96</v>
      </c>
      <c r="E37" s="11"/>
      <c r="F37" s="11"/>
      <c r="G37" s="4" t="s">
        <v>95</v>
      </c>
      <c r="H37" s="17">
        <v>0.9</v>
      </c>
      <c r="I37" s="39"/>
      <c r="J37" s="33">
        <v>5</v>
      </c>
      <c r="K37" s="34">
        <v>4</v>
      </c>
      <c r="L37" s="35"/>
      <c r="M37" s="4"/>
      <c r="N37" s="4"/>
      <c r="O37" s="4"/>
    </row>
    <row r="38" s="1" customFormat="1" ht="47.5" customHeight="1" spans="1:15">
      <c r="A38" s="25" t="s">
        <v>97</v>
      </c>
      <c r="B38" s="25"/>
      <c r="C38" s="25"/>
      <c r="D38" s="25"/>
      <c r="E38" s="25"/>
      <c r="F38" s="25"/>
      <c r="G38" s="25"/>
      <c r="H38" s="25"/>
      <c r="I38" s="25"/>
      <c r="J38" s="25">
        <v>100</v>
      </c>
      <c r="K38" s="40">
        <v>95.82</v>
      </c>
      <c r="L38" s="25"/>
      <c r="M38" s="41" t="s">
        <v>98</v>
      </c>
      <c r="N38" s="41"/>
      <c r="O38" s="41"/>
    </row>
    <row r="39" ht="39.55" customHeight="1" spans="1:15">
      <c r="A39" s="26" t="s">
        <v>99</v>
      </c>
      <c r="B39" s="27"/>
      <c r="C39" s="27"/>
      <c r="D39" s="27"/>
      <c r="E39" s="27"/>
      <c r="F39" s="27"/>
      <c r="G39" s="27"/>
      <c r="H39" s="27"/>
      <c r="I39" s="27"/>
      <c r="J39" s="27"/>
      <c r="K39" s="27"/>
      <c r="L39" s="27"/>
      <c r="M39" s="27"/>
      <c r="N39" s="27"/>
      <c r="O39" s="27"/>
    </row>
    <row r="40" ht="39.55" customHeight="1" spans="1:15">
      <c r="A40" s="28"/>
      <c r="B40" s="28"/>
      <c r="C40" s="28"/>
      <c r="D40" s="28"/>
      <c r="E40" s="28"/>
      <c r="F40" s="28"/>
      <c r="G40" s="28"/>
      <c r="H40" s="28"/>
      <c r="I40" s="28"/>
      <c r="J40" s="28"/>
      <c r="K40" s="28"/>
      <c r="L40" s="28"/>
      <c r="M40" s="28"/>
      <c r="N40" s="28"/>
      <c r="O40" s="28"/>
    </row>
    <row r="41" ht="39.55" customHeight="1" spans="1:15">
      <c r="A41" s="28"/>
      <c r="B41" s="28"/>
      <c r="C41" s="28"/>
      <c r="D41" s="28"/>
      <c r="E41" s="28"/>
      <c r="F41" s="28"/>
      <c r="G41" s="28"/>
      <c r="H41" s="28"/>
      <c r="I41" s="28"/>
      <c r="J41" s="28"/>
      <c r="K41" s="28"/>
      <c r="L41" s="28"/>
      <c r="M41" s="28"/>
      <c r="N41" s="28"/>
      <c r="O41" s="28"/>
    </row>
    <row r="42" ht="39.55" customHeight="1" spans="1:15">
      <c r="A42" s="28"/>
      <c r="B42" s="28"/>
      <c r="C42" s="28"/>
      <c r="D42" s="28"/>
      <c r="E42" s="28"/>
      <c r="F42" s="28"/>
      <c r="G42" s="28"/>
      <c r="H42" s="28"/>
      <c r="I42" s="28"/>
      <c r="J42" s="28"/>
      <c r="K42" s="28"/>
      <c r="L42" s="28"/>
      <c r="M42" s="28"/>
      <c r="N42" s="28"/>
      <c r="O42" s="28"/>
    </row>
    <row r="43" ht="5.05" customHeight="1" spans="1:15">
      <c r="A43" s="28"/>
      <c r="B43" s="28"/>
      <c r="C43" s="28"/>
      <c r="D43" s="28"/>
      <c r="E43" s="28"/>
      <c r="F43" s="28"/>
      <c r="G43" s="28"/>
      <c r="H43" s="28"/>
      <c r="I43" s="28"/>
      <c r="J43" s="28"/>
      <c r="K43" s="28"/>
      <c r="L43" s="28"/>
      <c r="M43" s="28"/>
      <c r="N43" s="28"/>
      <c r="O43" s="28"/>
    </row>
    <row r="44" ht="39.55" hidden="1" customHeight="1" spans="1:15">
      <c r="A44" s="28"/>
      <c r="B44" s="28"/>
      <c r="C44" s="28"/>
      <c r="D44" s="28"/>
      <c r="E44" s="28"/>
      <c r="F44" s="28"/>
      <c r="G44" s="28"/>
      <c r="H44" s="28"/>
      <c r="I44" s="28"/>
      <c r="J44" s="28"/>
      <c r="K44" s="28"/>
      <c r="L44" s="28"/>
      <c r="M44" s="28"/>
      <c r="N44" s="28"/>
      <c r="O44" s="28"/>
    </row>
    <row r="45" ht="39.55" hidden="1" customHeight="1" spans="1:15">
      <c r="A45" s="28"/>
      <c r="B45" s="28"/>
      <c r="C45" s="28"/>
      <c r="D45" s="28"/>
      <c r="E45" s="28"/>
      <c r="F45" s="28"/>
      <c r="G45" s="28"/>
      <c r="H45" s="28"/>
      <c r="I45" s="28"/>
      <c r="J45" s="28"/>
      <c r="K45" s="28"/>
      <c r="L45" s="28"/>
      <c r="M45" s="28"/>
      <c r="N45" s="28"/>
      <c r="O45" s="28"/>
    </row>
    <row r="46" hidden="1" spans="1:15">
      <c r="A46" s="28"/>
      <c r="B46" s="28"/>
      <c r="C46" s="28"/>
      <c r="D46" s="28"/>
      <c r="E46" s="28"/>
      <c r="F46" s="28"/>
      <c r="G46" s="28"/>
      <c r="H46" s="28"/>
      <c r="I46" s="28"/>
      <c r="J46" s="28"/>
      <c r="K46" s="28"/>
      <c r="L46" s="28"/>
      <c r="M46" s="28"/>
      <c r="N46" s="28"/>
      <c r="O46" s="28"/>
    </row>
    <row r="47" hidden="1" spans="1:15">
      <c r="A47" s="28"/>
      <c r="B47" s="28"/>
      <c r="C47" s="28"/>
      <c r="D47" s="28"/>
      <c r="E47" s="28"/>
      <c r="F47" s="28"/>
      <c r="G47" s="28"/>
      <c r="H47" s="28"/>
      <c r="I47" s="28"/>
      <c r="J47" s="28"/>
      <c r="K47" s="28"/>
      <c r="L47" s="28"/>
      <c r="M47" s="28"/>
      <c r="N47" s="28"/>
      <c r="O47" s="28"/>
    </row>
    <row r="48" hidden="1" spans="1:15">
      <c r="A48" s="28"/>
      <c r="B48" s="28"/>
      <c r="C48" s="28"/>
      <c r="D48" s="28"/>
      <c r="E48" s="28"/>
      <c r="F48" s="28"/>
      <c r="G48" s="28"/>
      <c r="H48" s="28"/>
      <c r="I48" s="28"/>
      <c r="J48" s="28"/>
      <c r="K48" s="28"/>
      <c r="L48" s="28"/>
      <c r="M48" s="28"/>
      <c r="N48" s="28"/>
      <c r="O48" s="28"/>
    </row>
    <row r="49" hidden="1" spans="1:15">
      <c r="A49" s="28"/>
      <c r="B49" s="28"/>
      <c r="C49" s="28"/>
      <c r="D49" s="28"/>
      <c r="E49" s="28"/>
      <c r="F49" s="28"/>
      <c r="G49" s="28"/>
      <c r="H49" s="28"/>
      <c r="I49" s="28"/>
      <c r="J49" s="28"/>
      <c r="K49" s="28"/>
      <c r="L49" s="28"/>
      <c r="M49" s="28"/>
      <c r="N49" s="28"/>
      <c r="O49" s="28"/>
    </row>
    <row r="50" hidden="1" spans="1:15">
      <c r="A50" s="28"/>
      <c r="B50" s="28"/>
      <c r="C50" s="28"/>
      <c r="D50" s="28"/>
      <c r="E50" s="28"/>
      <c r="F50" s="28"/>
      <c r="G50" s="28"/>
      <c r="H50" s="28"/>
      <c r="I50" s="28"/>
      <c r="J50" s="28"/>
      <c r="K50" s="28"/>
      <c r="L50" s="28"/>
      <c r="M50" s="28"/>
      <c r="N50" s="28"/>
      <c r="O50" s="28"/>
    </row>
    <row r="51" hidden="1" spans="1:15">
      <c r="A51" s="28"/>
      <c r="B51" s="28"/>
      <c r="C51" s="28"/>
      <c r="D51" s="28"/>
      <c r="E51" s="28"/>
      <c r="F51" s="28"/>
      <c r="G51" s="28"/>
      <c r="H51" s="28"/>
      <c r="I51" s="28"/>
      <c r="J51" s="28"/>
      <c r="K51" s="28"/>
      <c r="L51" s="28"/>
      <c r="M51" s="28"/>
      <c r="N51" s="28"/>
      <c r="O51" s="28"/>
    </row>
    <row r="52" hidden="1" spans="1:15">
      <c r="A52" s="28"/>
      <c r="B52" s="28"/>
      <c r="C52" s="28"/>
      <c r="D52" s="28"/>
      <c r="E52" s="28"/>
      <c r="F52" s="28"/>
      <c r="G52" s="28"/>
      <c r="H52" s="28"/>
      <c r="I52" s="28"/>
      <c r="J52" s="28"/>
      <c r="K52" s="28"/>
      <c r="L52" s="28"/>
      <c r="M52" s="28"/>
      <c r="N52" s="28"/>
      <c r="O52" s="28"/>
    </row>
    <row r="53" hidden="1" spans="1:15">
      <c r="A53" s="28"/>
      <c r="B53" s="28"/>
      <c r="C53" s="28"/>
      <c r="D53" s="28"/>
      <c r="E53" s="28"/>
      <c r="F53" s="28"/>
      <c r="G53" s="28"/>
      <c r="H53" s="28"/>
      <c r="I53" s="28"/>
      <c r="J53" s="28"/>
      <c r="K53" s="28"/>
      <c r="L53" s="28"/>
      <c r="M53" s="28"/>
      <c r="N53" s="28"/>
      <c r="O53" s="28"/>
    </row>
  </sheetData>
  <mergeCells count="160">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D29:F29"/>
    <mergeCell ref="H29:I29"/>
    <mergeCell ref="K29:L29"/>
    <mergeCell ref="M29:O29"/>
    <mergeCell ref="D30:F30"/>
    <mergeCell ref="H30:I30"/>
    <mergeCell ref="K30:L30"/>
    <mergeCell ref="M30:O30"/>
    <mergeCell ref="D31:F31"/>
    <mergeCell ref="H31:I31"/>
    <mergeCell ref="K31:L31"/>
    <mergeCell ref="M31:O31"/>
    <mergeCell ref="D32:F32"/>
    <mergeCell ref="H32:I32"/>
    <mergeCell ref="K32:L32"/>
    <mergeCell ref="M32:O32"/>
    <mergeCell ref="D33:F33"/>
    <mergeCell ref="H33:I33"/>
    <mergeCell ref="K33:L33"/>
    <mergeCell ref="M33:O33"/>
    <mergeCell ref="D34:F34"/>
    <mergeCell ref="H34:I34"/>
    <mergeCell ref="K34:L34"/>
    <mergeCell ref="M34:O34"/>
    <mergeCell ref="D35:F35"/>
    <mergeCell ref="H35:I35"/>
    <mergeCell ref="K35:L35"/>
    <mergeCell ref="M35:O35"/>
    <mergeCell ref="D36:F36"/>
    <mergeCell ref="H36:I36"/>
    <mergeCell ref="K36:L36"/>
    <mergeCell ref="M36:O36"/>
    <mergeCell ref="D37:F37"/>
    <mergeCell ref="H37:I37"/>
    <mergeCell ref="K37:L37"/>
    <mergeCell ref="M37:O37"/>
    <mergeCell ref="A38:I38"/>
    <mergeCell ref="K38:L38"/>
    <mergeCell ref="M38:O38"/>
    <mergeCell ref="A11:A12"/>
    <mergeCell ref="A13:A37"/>
    <mergeCell ref="B13:B14"/>
    <mergeCell ref="B15:B30"/>
    <mergeCell ref="B32:B35"/>
    <mergeCell ref="B36:B37"/>
    <mergeCell ref="C13:C14"/>
    <mergeCell ref="C15:C23"/>
    <mergeCell ref="C24:C28"/>
    <mergeCell ref="C29:C30"/>
    <mergeCell ref="C33:C34"/>
    <mergeCell ref="C36:C37"/>
    <mergeCell ref="G13:G14"/>
    <mergeCell ref="J13:J14"/>
    <mergeCell ref="H13:I14"/>
    <mergeCell ref="K13:L14"/>
    <mergeCell ref="D13:F14"/>
    <mergeCell ref="M13:O14"/>
    <mergeCell ref="A6:B10"/>
    <mergeCell ref="A39:O53"/>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事业六部</cp:lastModifiedBy>
  <dcterms:created xsi:type="dcterms:W3CDTF">2015-06-05T18:19:00Z</dcterms:created>
  <cp:lastPrinted>2023-04-12T09:55:00Z</cp:lastPrinted>
  <dcterms:modified xsi:type="dcterms:W3CDTF">2024-05-20T01:24:40Z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88199F8E5C8E4BCCB19696F80B3DEB68_13</vt:lpwstr>
  </property>
</Properties>
</file>