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1600" windowHeight="9555"/>
  </bookViews>
  <sheets>
    <sheet name="国家重大战略区域文旅产业联动合作" sheetId="1" r:id="rId1"/>
  </sheets>
  <definedNames>
    <definedName name="_xlnm.Print_Area" localSheetId="0">国家重大战略区域文旅产业联动合作!$A$1:$O$45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0" i="1"/>
  <c r="J30"/>
  <c r="L8"/>
  <c r="N7"/>
  <c r="L7"/>
</calcChain>
</file>

<file path=xl/sharedStrings.xml><?xml version="1.0" encoding="utf-8"?>
<sst xmlns="http://schemas.openxmlformats.org/spreadsheetml/2006/main" count="102" uniqueCount="87">
  <si>
    <t>附件1：</t>
  </si>
  <si>
    <r>
      <rPr>
        <b/>
        <sz val="14"/>
        <color theme="1"/>
        <rFont val="宋体"/>
        <family val="3"/>
        <charset val="134"/>
        <scheme val="minor"/>
      </rPr>
      <t xml:space="preserve">北京市文旅局项目绩效自评表
</t>
    </r>
    <r>
      <rPr>
        <sz val="14"/>
        <color theme="1"/>
        <rFont val="宋体"/>
        <family val="3"/>
        <charset val="134"/>
        <scheme val="minor"/>
      </rPr>
      <t>（2023年度）</t>
    </r>
  </si>
  <si>
    <t>项目名称</t>
  </si>
  <si>
    <t>国家重大战略区域文旅产业联动合作</t>
  </si>
  <si>
    <t>主管部门</t>
  </si>
  <si>
    <t>北京市文化和旅游局</t>
  </si>
  <si>
    <t>实施单位</t>
  </si>
  <si>
    <t>北京市文化和旅游局本级行政</t>
  </si>
  <si>
    <t>项目负责人</t>
  </si>
  <si>
    <t>胡虎</t>
  </si>
  <si>
    <t>联系电话</t>
  </si>
  <si>
    <t>5552-5575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</si>
  <si>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</si>
  <si>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</si>
  <si>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</si>
  <si>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</si>
  <si>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</si>
  <si>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</si>
  <si>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</si>
  <si>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</si>
  <si>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</si>
  <si>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</si>
  <si>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</si>
  <si>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</si>
  <si>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</si>
  <si>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</si>
  <si>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</si>
  <si>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</si>
  <si>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</si>
  <si>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</si>
  <si>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</si>
  <si>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</si>
  <si>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</si>
  <si>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</si>
  <si>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</si>
  <si>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</si>
  <si>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组织开展项目企业座谈会</t>
  </si>
  <si>
    <t>≥2场</t>
  </si>
  <si>
    <t>2场</t>
  </si>
  <si>
    <t>举办高峰论坛</t>
  </si>
  <si>
    <t>≥1场</t>
  </si>
  <si>
    <t>1场</t>
  </si>
  <si>
    <t>媒体宣传报道</t>
  </si>
  <si>
    <t>≥30篇</t>
  </si>
  <si>
    <t>37篇</t>
  </si>
  <si>
    <t>外出参加巡回推介活动</t>
  </si>
  <si>
    <t>开展文化交流活动</t>
  </si>
  <si>
    <t>打造京津冀-大湾区区域协同文旅产品</t>
  </si>
  <si>
    <t>≥4个</t>
  </si>
  <si>
    <t>10条精品线路</t>
  </si>
  <si>
    <t>质量指标</t>
  </si>
  <si>
    <t>验收合格率</t>
  </si>
  <si>
    <t>≥95%</t>
  </si>
  <si>
    <t>时效指标</t>
  </si>
  <si>
    <t>完成招标程序并签订合同</t>
  </si>
  <si>
    <t>≤3月</t>
  </si>
  <si>
    <t>8月</t>
  </si>
  <si>
    <t>因需局长办公会讨论，按照局会议安排计划向后顺延</t>
  </si>
  <si>
    <t>制定工作方案时间</t>
  </si>
  <si>
    <t>≤4月</t>
  </si>
  <si>
    <t>2月</t>
  </si>
  <si>
    <t>项目实施周期</t>
  </si>
  <si>
    <t>≤6月</t>
  </si>
  <si>
    <t>9月-10月</t>
  </si>
  <si>
    <t>进行项目总结</t>
  </si>
  <si>
    <t>≤12月</t>
  </si>
  <si>
    <t>12月</t>
  </si>
  <si>
    <t>成本指标</t>
  </si>
  <si>
    <t>经济成本指标</t>
  </si>
  <si>
    <t>项目预算控制总额</t>
  </si>
  <si>
    <t>≤297.04万元</t>
  </si>
  <si>
    <t>296.812万元</t>
  </si>
  <si>
    <t>效益指标</t>
  </si>
  <si>
    <t>社会效益指标</t>
  </si>
  <si>
    <t>促进南北区域协同文旅交流合作及业态升级</t>
  </si>
  <si>
    <t>有效</t>
  </si>
  <si>
    <t>京津冀文旅资源知名度</t>
  </si>
  <si>
    <t>优</t>
  </si>
  <si>
    <t>满意度指标</t>
  </si>
  <si>
    <t>服务对象满意度指标</t>
  </si>
  <si>
    <t>服务对象满意度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</si>
  <si>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</si>
  <si>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</si>
  <si>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</si>
  <si>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</si>
  <si>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 xml:space="preserve">1.举办京津冀携手粤港澳-区域协同发展文旅推介活动高峰论坛
2.举办京津冀携手粤港澳-区域协同发展文旅推介活动推介交流活动（京津冀、粤港澳文旅部门、企业推介，座谈交流）
3.举办京津冀携手粤港澳-区域协同发展文旅推介活动非遗展示活动
4.举办京津冀文旅协同发展专题工作会
5.组织开展文旅交流活动（参加双奥之城艺术周开幕式及美术主题展，调研北京夜经济，体验非遗、冬奥资源）
6.发布《京津冀自驾驿站服务规范》和10条京津冀文旅科普体验线路
7.组织开展媒体宣传报道
通过以上工作开展，加强京津冀及大湾区政府部门间文旅协同，促进地区间文旅交流合作及业态升级。     </t>
    <phoneticPr fontId="10" type="noConversion"/>
  </si>
  <si>
    <t xml:space="preserve">"1.举办京津冀对话粤港澳大湾区区域协同文旅高峰论坛
2.组织开展项目企业座谈会
3.外出参加巡回推介活动
4.开展文化交流活动
5.打造京津冀-大湾区区域协同文旅产品
6.开展系列媒体宣传
通过以上工作开展，加强京津冀及大湾区政府部门间文旅协同，促进地区间文旅交流合作及业态升级。     
</t>
    <phoneticPr fontId="10" type="noConversion"/>
  </si>
</sst>
</file>

<file path=xl/styles.xml><?xml version="1.0" encoding="utf-8"?>
<styleSheet xmlns="http://schemas.openxmlformats.org/spreadsheetml/2006/main">
  <numFmts count="3">
    <numFmt numFmtId="178" formatCode="0.000000_ "/>
    <numFmt numFmtId="179" formatCode="0.00_ "/>
    <numFmt numFmtId="180" formatCode="0_);[Red]\(0\)"/>
  </numFmts>
  <fonts count="11">
    <font>
      <sz val="10"/>
      <color theme="1"/>
      <name val="宋体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0" fillId="0" borderId="0" xfId="0" applyFont="1" applyFill="1" applyAlignment="1"/>
    <xf numFmtId="0" fontId="0" fillId="0" borderId="2" xfId="0" applyFont="1" applyFill="1" applyBorder="1" applyAlignment="1">
      <alignment horizontal="center" vertical="center" wrapText="1"/>
    </xf>
    <xf numFmtId="178" fontId="0" fillId="0" borderId="2" xfId="0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80" fontId="4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 wrapText="1"/>
    </xf>
    <xf numFmtId="178" fontId="0" fillId="0" borderId="2" xfId="0" applyNumberFormat="1" applyFont="1" applyFill="1" applyBorder="1" applyAlignment="1">
      <alignment horizontal="center" vertical="center" wrapText="1"/>
    </xf>
    <xf numFmtId="10" fontId="0" fillId="0" borderId="2" xfId="0" applyNumberFormat="1" applyFont="1" applyFill="1" applyBorder="1" applyAlignment="1">
      <alignment horizontal="center" vertical="center" wrapText="1"/>
    </xf>
    <xf numFmtId="179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vertical="center"/>
    </xf>
    <xf numFmtId="49" fontId="4" fillId="0" borderId="4" xfId="0" applyNumberFormat="1" applyFont="1" applyFill="1" applyBorder="1" applyAlignment="1">
      <alignment vertical="center"/>
    </xf>
    <xf numFmtId="49" fontId="4" fillId="0" borderId="7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vertical="center" wrapText="1"/>
    </xf>
    <xf numFmtId="49" fontId="4" fillId="0" borderId="7" xfId="0" applyNumberFormat="1" applyFont="1" applyFill="1" applyBorder="1" applyAlignment="1">
      <alignment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9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top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FB45"/>
  <sheetViews>
    <sheetView tabSelected="1" view="pageBreakPreview" topLeftCell="A6" zoomScale="130" zoomScaleNormal="46" zoomScaleSheetLayoutView="130" workbookViewId="0">
      <selection activeCell="F9" sqref="F9:G9"/>
    </sheetView>
  </sheetViews>
  <sheetFormatPr defaultColWidth="9" defaultRowHeight="13.5"/>
  <cols>
    <col min="1" max="1" width="9.5703125" style="2" customWidth="1"/>
    <col min="2" max="2" width="10.140625" style="2" customWidth="1"/>
    <col min="3" max="3" width="10" style="2" customWidth="1"/>
    <col min="4" max="4" width="10.28515625" style="2" customWidth="1"/>
    <col min="5" max="5" width="12.7109375" style="2" customWidth="1"/>
    <col min="6" max="6" width="9" style="2" customWidth="1"/>
    <col min="7" max="7" width="15.28515625" style="2" customWidth="1"/>
    <col min="8" max="8" width="9.7109375" style="2" customWidth="1"/>
    <col min="9" max="9" width="10.28515625" style="2" customWidth="1"/>
    <col min="10" max="10" width="9.85546875" style="2" customWidth="1"/>
    <col min="11" max="11" width="12.28515625" style="2" customWidth="1"/>
    <col min="12" max="12" width="8.28515625" style="2" customWidth="1"/>
    <col min="13" max="13" width="12.140625" style="2" customWidth="1"/>
    <col min="14" max="14" width="4.5703125" style="2" customWidth="1"/>
    <col min="15" max="15" width="8.5703125" style="2" customWidth="1"/>
    <col min="16" max="16382" width="9" style="2"/>
  </cols>
  <sheetData>
    <row r="1" spans="1:15">
      <c r="A1" s="3" t="s">
        <v>0</v>
      </c>
    </row>
    <row r="2" spans="1:15" ht="43.35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ht="30" customHeight="1">
      <c r="A3" s="11" t="s">
        <v>2</v>
      </c>
      <c r="B3" s="11"/>
      <c r="C3" s="12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1" t="s">
        <v>4</v>
      </c>
      <c r="B4" s="11"/>
      <c r="C4" s="11" t="s">
        <v>5</v>
      </c>
      <c r="D4" s="11"/>
      <c r="E4" s="11"/>
      <c r="F4" s="11"/>
      <c r="G4" s="11"/>
      <c r="H4" s="12" t="s">
        <v>6</v>
      </c>
      <c r="I4" s="14"/>
      <c r="J4" s="12" t="s">
        <v>7</v>
      </c>
      <c r="K4" s="13"/>
      <c r="L4" s="13"/>
      <c r="M4" s="13"/>
      <c r="N4" s="13"/>
      <c r="O4" s="13"/>
    </row>
    <row r="5" spans="1:15" ht="30" customHeight="1">
      <c r="A5" s="11" t="s">
        <v>8</v>
      </c>
      <c r="B5" s="11"/>
      <c r="C5" s="11" t="s">
        <v>9</v>
      </c>
      <c r="D5" s="11"/>
      <c r="E5" s="11"/>
      <c r="F5" s="11"/>
      <c r="G5" s="11"/>
      <c r="H5" s="12" t="s">
        <v>10</v>
      </c>
      <c r="I5" s="14"/>
      <c r="J5" s="12" t="s">
        <v>11</v>
      </c>
      <c r="K5" s="13"/>
      <c r="L5" s="13"/>
      <c r="M5" s="13"/>
      <c r="N5" s="13"/>
      <c r="O5" s="13"/>
    </row>
    <row r="6" spans="1:15" ht="30" customHeight="1">
      <c r="A6" s="11" t="s">
        <v>12</v>
      </c>
      <c r="B6" s="11"/>
      <c r="C6" s="11"/>
      <c r="D6" s="11"/>
      <c r="E6" s="4" t="s">
        <v>13</v>
      </c>
      <c r="F6" s="11" t="s">
        <v>14</v>
      </c>
      <c r="G6" s="11"/>
      <c r="H6" s="11" t="s">
        <v>15</v>
      </c>
      <c r="I6" s="11"/>
      <c r="J6" s="11" t="s">
        <v>16</v>
      </c>
      <c r="K6" s="11"/>
      <c r="L6" s="11" t="s">
        <v>17</v>
      </c>
      <c r="M6" s="11"/>
      <c r="N6" s="11" t="s">
        <v>18</v>
      </c>
      <c r="O6" s="11"/>
    </row>
    <row r="7" spans="1:15" ht="30" customHeight="1">
      <c r="A7" s="11"/>
      <c r="B7" s="11"/>
      <c r="C7" s="15" t="s">
        <v>19</v>
      </c>
      <c r="D7" s="15"/>
      <c r="E7" s="5">
        <v>297.04000000000002</v>
      </c>
      <c r="F7" s="16">
        <v>297.04000000000002</v>
      </c>
      <c r="G7" s="16"/>
      <c r="H7" s="16">
        <v>296.81200000000001</v>
      </c>
      <c r="I7" s="16"/>
      <c r="J7" s="11">
        <v>10</v>
      </c>
      <c r="K7" s="11"/>
      <c r="L7" s="17">
        <f>H7/F7</f>
        <v>0.99923242660921097</v>
      </c>
      <c r="M7" s="17"/>
      <c r="N7" s="18">
        <f>ROUND(L7,4)*J7</f>
        <v>9.9920000000000009</v>
      </c>
      <c r="O7" s="18"/>
    </row>
    <row r="8" spans="1:15" ht="30" customHeight="1">
      <c r="A8" s="11"/>
      <c r="B8" s="11"/>
      <c r="C8" s="11" t="s">
        <v>20</v>
      </c>
      <c r="D8" s="11"/>
      <c r="E8" s="5">
        <v>297.04000000000002</v>
      </c>
      <c r="F8" s="16">
        <v>297.04000000000002</v>
      </c>
      <c r="G8" s="16"/>
      <c r="H8" s="16">
        <v>296.81200000000001</v>
      </c>
      <c r="I8" s="16"/>
      <c r="J8" s="11" t="s">
        <v>21</v>
      </c>
      <c r="K8" s="11"/>
      <c r="L8" s="17">
        <f>H8/F8</f>
        <v>0.99923242660921097</v>
      </c>
      <c r="M8" s="17"/>
      <c r="N8" s="11" t="s">
        <v>21</v>
      </c>
      <c r="O8" s="11"/>
    </row>
    <row r="9" spans="1:15" ht="30" customHeight="1">
      <c r="A9" s="11"/>
      <c r="B9" s="11"/>
      <c r="C9" s="11" t="s">
        <v>22</v>
      </c>
      <c r="D9" s="11"/>
      <c r="E9" s="5">
        <v>0</v>
      </c>
      <c r="F9" s="16">
        <v>0</v>
      </c>
      <c r="G9" s="16"/>
      <c r="H9" s="16">
        <v>0</v>
      </c>
      <c r="I9" s="16"/>
      <c r="J9" s="11" t="s">
        <v>21</v>
      </c>
      <c r="K9" s="11"/>
      <c r="L9" s="11" t="s">
        <v>21</v>
      </c>
      <c r="M9" s="11"/>
      <c r="N9" s="11" t="s">
        <v>21</v>
      </c>
      <c r="O9" s="11"/>
    </row>
    <row r="10" spans="1:15" ht="30" customHeight="1">
      <c r="A10" s="11"/>
      <c r="B10" s="11"/>
      <c r="C10" s="11" t="s">
        <v>23</v>
      </c>
      <c r="D10" s="11"/>
      <c r="E10" s="5">
        <v>0</v>
      </c>
      <c r="F10" s="16">
        <v>0</v>
      </c>
      <c r="G10" s="16"/>
      <c r="H10" s="16">
        <v>0</v>
      </c>
      <c r="I10" s="16"/>
      <c r="J10" s="11" t="s">
        <v>21</v>
      </c>
      <c r="K10" s="11"/>
      <c r="L10" s="11" t="s">
        <v>21</v>
      </c>
      <c r="M10" s="11"/>
      <c r="N10" s="11" t="s">
        <v>21</v>
      </c>
      <c r="O10" s="11"/>
    </row>
    <row r="11" spans="1:15" ht="27" customHeight="1">
      <c r="A11" s="11" t="s">
        <v>24</v>
      </c>
      <c r="B11" s="11" t="s">
        <v>25</v>
      </c>
      <c r="C11" s="11"/>
      <c r="D11" s="11"/>
      <c r="E11" s="11"/>
      <c r="F11" s="11"/>
      <c r="G11" s="11"/>
      <c r="H11" s="11" t="s">
        <v>26</v>
      </c>
      <c r="I11" s="11"/>
      <c r="J11" s="11"/>
      <c r="K11" s="11"/>
      <c r="L11" s="11"/>
      <c r="M11" s="11"/>
      <c r="N11" s="11"/>
      <c r="O11" s="11"/>
    </row>
    <row r="12" spans="1:15" ht="138.94999999999999" customHeight="1">
      <c r="A12" s="11"/>
      <c r="B12" s="39" t="s">
        <v>86</v>
      </c>
      <c r="C12" s="19"/>
      <c r="D12" s="19"/>
      <c r="E12" s="19"/>
      <c r="F12" s="19"/>
      <c r="G12" s="19"/>
      <c r="H12" s="40" t="s">
        <v>85</v>
      </c>
      <c r="I12" s="20"/>
      <c r="J12" s="20"/>
      <c r="K12" s="20"/>
      <c r="L12" s="20"/>
      <c r="M12" s="20"/>
      <c r="N12" s="20"/>
      <c r="O12" s="20"/>
    </row>
    <row r="13" spans="1:15" ht="27" customHeight="1">
      <c r="A13" s="32" t="s">
        <v>27</v>
      </c>
      <c r="B13" s="11" t="s">
        <v>28</v>
      </c>
      <c r="C13" s="11" t="s">
        <v>29</v>
      </c>
      <c r="D13" s="11" t="s">
        <v>30</v>
      </c>
      <c r="E13" s="11"/>
      <c r="F13" s="11"/>
      <c r="G13" s="11" t="s">
        <v>31</v>
      </c>
      <c r="H13" s="11" t="s">
        <v>32</v>
      </c>
      <c r="I13" s="11"/>
      <c r="J13" s="11" t="s">
        <v>16</v>
      </c>
      <c r="K13" s="35" t="s">
        <v>18</v>
      </c>
      <c r="L13" s="11"/>
      <c r="M13" s="11" t="s">
        <v>33</v>
      </c>
      <c r="N13" s="11"/>
      <c r="O13" s="11"/>
    </row>
    <row r="14" spans="1:15" ht="12" customHeight="1">
      <c r="A14" s="33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ht="30" customHeight="1">
      <c r="A15" s="33"/>
      <c r="B15" s="32" t="s">
        <v>34</v>
      </c>
      <c r="C15" s="32" t="s">
        <v>35</v>
      </c>
      <c r="D15" s="21" t="s">
        <v>36</v>
      </c>
      <c r="E15" s="22"/>
      <c r="F15" s="23"/>
      <c r="G15" s="7" t="s">
        <v>37</v>
      </c>
      <c r="H15" s="24" t="s">
        <v>38</v>
      </c>
      <c r="I15" s="24"/>
      <c r="J15" s="9">
        <v>4</v>
      </c>
      <c r="K15" s="24">
        <v>4</v>
      </c>
      <c r="L15" s="24"/>
      <c r="M15" s="11"/>
      <c r="N15" s="11"/>
      <c r="O15" s="11"/>
    </row>
    <row r="16" spans="1:15" ht="30" customHeight="1">
      <c r="A16" s="33"/>
      <c r="B16" s="33"/>
      <c r="C16" s="33"/>
      <c r="D16" s="21" t="s">
        <v>39</v>
      </c>
      <c r="E16" s="22"/>
      <c r="F16" s="23"/>
      <c r="G16" s="7" t="s">
        <v>40</v>
      </c>
      <c r="H16" s="11" t="s">
        <v>41</v>
      </c>
      <c r="I16" s="11"/>
      <c r="J16" s="9">
        <v>4</v>
      </c>
      <c r="K16" s="24">
        <v>4</v>
      </c>
      <c r="L16" s="24"/>
      <c r="M16" s="11"/>
      <c r="N16" s="11"/>
      <c r="O16" s="11"/>
    </row>
    <row r="17" spans="1:15" ht="30" customHeight="1">
      <c r="A17" s="33"/>
      <c r="B17" s="33"/>
      <c r="C17" s="33"/>
      <c r="D17" s="21" t="s">
        <v>42</v>
      </c>
      <c r="E17" s="22"/>
      <c r="F17" s="23"/>
      <c r="G17" s="7" t="s">
        <v>43</v>
      </c>
      <c r="H17" s="11" t="s">
        <v>44</v>
      </c>
      <c r="I17" s="11"/>
      <c r="J17" s="9">
        <v>4</v>
      </c>
      <c r="K17" s="11">
        <v>4</v>
      </c>
      <c r="L17" s="11"/>
      <c r="M17" s="11"/>
      <c r="N17" s="11"/>
      <c r="O17" s="11"/>
    </row>
    <row r="18" spans="1:15" ht="30" customHeight="1">
      <c r="A18" s="33"/>
      <c r="B18" s="33"/>
      <c r="C18" s="33"/>
      <c r="D18" s="21" t="s">
        <v>45</v>
      </c>
      <c r="E18" s="22"/>
      <c r="F18" s="23"/>
      <c r="G18" s="7" t="s">
        <v>37</v>
      </c>
      <c r="H18" s="24" t="s">
        <v>38</v>
      </c>
      <c r="I18" s="24"/>
      <c r="J18" s="9">
        <v>4</v>
      </c>
      <c r="K18" s="24">
        <v>4</v>
      </c>
      <c r="L18" s="24"/>
      <c r="M18" s="11"/>
      <c r="N18" s="11"/>
      <c r="O18" s="11"/>
    </row>
    <row r="19" spans="1:15" ht="48" customHeight="1">
      <c r="A19" s="33"/>
      <c r="B19" s="33"/>
      <c r="C19" s="33"/>
      <c r="D19" s="21" t="s">
        <v>46</v>
      </c>
      <c r="E19" s="22"/>
      <c r="F19" s="23"/>
      <c r="G19" s="7" t="s">
        <v>37</v>
      </c>
      <c r="H19" s="24" t="s">
        <v>38</v>
      </c>
      <c r="I19" s="24"/>
      <c r="J19" s="9">
        <v>4</v>
      </c>
      <c r="K19" s="24">
        <v>4</v>
      </c>
      <c r="L19" s="24"/>
      <c r="M19" s="11"/>
      <c r="N19" s="11"/>
      <c r="O19" s="11"/>
    </row>
    <row r="20" spans="1:15" ht="37.9" customHeight="1">
      <c r="A20" s="33"/>
      <c r="B20" s="33"/>
      <c r="C20" s="34"/>
      <c r="D20" s="25" t="s">
        <v>47</v>
      </c>
      <c r="E20" s="26"/>
      <c r="F20" s="27"/>
      <c r="G20" s="7" t="s">
        <v>48</v>
      </c>
      <c r="H20" s="24" t="s">
        <v>49</v>
      </c>
      <c r="I20" s="24"/>
      <c r="J20" s="9">
        <v>4</v>
      </c>
      <c r="K20" s="24">
        <v>4</v>
      </c>
      <c r="L20" s="24"/>
      <c r="M20" s="11"/>
      <c r="N20" s="11"/>
      <c r="O20" s="11"/>
    </row>
    <row r="21" spans="1:15" ht="30" customHeight="1">
      <c r="A21" s="33"/>
      <c r="B21" s="33"/>
      <c r="C21" s="6" t="s">
        <v>50</v>
      </c>
      <c r="D21" s="21" t="s">
        <v>51</v>
      </c>
      <c r="E21" s="22"/>
      <c r="F21" s="23"/>
      <c r="G21" s="7" t="s">
        <v>52</v>
      </c>
      <c r="H21" s="28">
        <v>0.95</v>
      </c>
      <c r="I21" s="24"/>
      <c r="J21" s="9">
        <v>4</v>
      </c>
      <c r="K21" s="24">
        <v>4</v>
      </c>
      <c r="L21" s="24"/>
      <c r="M21" s="11"/>
      <c r="N21" s="11"/>
      <c r="O21" s="11"/>
    </row>
    <row r="22" spans="1:15" ht="30" customHeight="1">
      <c r="A22" s="33"/>
      <c r="B22" s="33"/>
      <c r="C22" s="32" t="s">
        <v>53</v>
      </c>
      <c r="D22" s="21" t="s">
        <v>54</v>
      </c>
      <c r="E22" s="22"/>
      <c r="F22" s="23"/>
      <c r="G22" s="7" t="s">
        <v>55</v>
      </c>
      <c r="H22" s="24" t="s">
        <v>56</v>
      </c>
      <c r="I22" s="24"/>
      <c r="J22" s="9">
        <v>3</v>
      </c>
      <c r="K22" s="24">
        <v>2</v>
      </c>
      <c r="L22" s="24"/>
      <c r="M22" s="11" t="s">
        <v>57</v>
      </c>
      <c r="N22" s="11"/>
      <c r="O22" s="11"/>
    </row>
    <row r="23" spans="1:15" ht="30" customHeight="1">
      <c r="A23" s="33"/>
      <c r="B23" s="33"/>
      <c r="C23" s="33"/>
      <c r="D23" s="21" t="s">
        <v>58</v>
      </c>
      <c r="E23" s="22"/>
      <c r="F23" s="23"/>
      <c r="G23" s="7" t="s">
        <v>59</v>
      </c>
      <c r="H23" s="24" t="s">
        <v>60</v>
      </c>
      <c r="I23" s="24"/>
      <c r="J23" s="9">
        <v>3</v>
      </c>
      <c r="K23" s="24">
        <v>3</v>
      </c>
      <c r="L23" s="24"/>
      <c r="M23" s="11"/>
      <c r="N23" s="11"/>
      <c r="O23" s="11"/>
    </row>
    <row r="24" spans="1:15" ht="30" customHeight="1">
      <c r="A24" s="33"/>
      <c r="B24" s="33"/>
      <c r="C24" s="33"/>
      <c r="D24" s="21" t="s">
        <v>61</v>
      </c>
      <c r="E24" s="22"/>
      <c r="F24" s="23"/>
      <c r="G24" s="7" t="s">
        <v>62</v>
      </c>
      <c r="H24" s="11" t="s">
        <v>63</v>
      </c>
      <c r="I24" s="11"/>
      <c r="J24" s="9">
        <v>3</v>
      </c>
      <c r="K24" s="24">
        <v>3</v>
      </c>
      <c r="L24" s="24"/>
      <c r="M24" s="11"/>
      <c r="N24" s="11"/>
      <c r="O24" s="11"/>
    </row>
    <row r="25" spans="1:15" ht="30" customHeight="1">
      <c r="A25" s="33"/>
      <c r="B25" s="33"/>
      <c r="C25" s="34"/>
      <c r="D25" s="21" t="s">
        <v>64</v>
      </c>
      <c r="E25" s="22"/>
      <c r="F25" s="23"/>
      <c r="G25" s="7" t="s">
        <v>65</v>
      </c>
      <c r="H25" s="24" t="s">
        <v>66</v>
      </c>
      <c r="I25" s="24"/>
      <c r="J25" s="9">
        <v>3</v>
      </c>
      <c r="K25" s="24">
        <v>3</v>
      </c>
      <c r="L25" s="24"/>
      <c r="M25" s="11"/>
      <c r="N25" s="11"/>
      <c r="O25" s="11"/>
    </row>
    <row r="26" spans="1:15" ht="30" customHeight="1">
      <c r="A26" s="33"/>
      <c r="B26" s="6" t="s">
        <v>67</v>
      </c>
      <c r="C26" s="6" t="s">
        <v>68</v>
      </c>
      <c r="D26" s="21" t="s">
        <v>69</v>
      </c>
      <c r="E26" s="22"/>
      <c r="F26" s="23"/>
      <c r="G26" s="7" t="s">
        <v>70</v>
      </c>
      <c r="H26" s="11" t="s">
        <v>71</v>
      </c>
      <c r="I26" s="11"/>
      <c r="J26" s="9">
        <v>10</v>
      </c>
      <c r="K26" s="24">
        <v>10</v>
      </c>
      <c r="L26" s="24"/>
      <c r="M26" s="11"/>
      <c r="N26" s="11"/>
      <c r="O26" s="11"/>
    </row>
    <row r="27" spans="1:15" ht="30" customHeight="1">
      <c r="A27" s="33"/>
      <c r="B27" s="11" t="s">
        <v>72</v>
      </c>
      <c r="C27" s="32" t="s">
        <v>73</v>
      </c>
      <c r="D27" s="25" t="s">
        <v>74</v>
      </c>
      <c r="E27" s="26"/>
      <c r="F27" s="27"/>
      <c r="G27" s="7" t="s">
        <v>75</v>
      </c>
      <c r="H27" s="24" t="s">
        <v>75</v>
      </c>
      <c r="I27" s="24"/>
      <c r="J27" s="9">
        <v>15</v>
      </c>
      <c r="K27" s="24">
        <v>14</v>
      </c>
      <c r="L27" s="24"/>
      <c r="M27" s="11"/>
      <c r="N27" s="11"/>
      <c r="O27" s="11"/>
    </row>
    <row r="28" spans="1:15" ht="30" customHeight="1">
      <c r="A28" s="33"/>
      <c r="B28" s="11"/>
      <c r="C28" s="34"/>
      <c r="D28" s="21" t="s">
        <v>76</v>
      </c>
      <c r="E28" s="22"/>
      <c r="F28" s="23"/>
      <c r="G28" s="7" t="s">
        <v>77</v>
      </c>
      <c r="H28" s="24" t="s">
        <v>77</v>
      </c>
      <c r="I28" s="24"/>
      <c r="J28" s="9">
        <v>15</v>
      </c>
      <c r="K28" s="24">
        <v>14</v>
      </c>
      <c r="L28" s="24"/>
      <c r="M28" s="11"/>
      <c r="N28" s="11"/>
      <c r="O28" s="11"/>
    </row>
    <row r="29" spans="1:15" ht="47.45" customHeight="1">
      <c r="A29" s="34"/>
      <c r="B29" s="4" t="s">
        <v>78</v>
      </c>
      <c r="C29" s="4" t="s">
        <v>79</v>
      </c>
      <c r="D29" s="21" t="s">
        <v>80</v>
      </c>
      <c r="E29" s="22"/>
      <c r="F29" s="23"/>
      <c r="G29" s="7" t="s">
        <v>81</v>
      </c>
      <c r="H29" s="28">
        <v>0.95</v>
      </c>
      <c r="I29" s="24"/>
      <c r="J29" s="9">
        <v>10</v>
      </c>
      <c r="K29" s="24">
        <v>9</v>
      </c>
      <c r="L29" s="24"/>
      <c r="M29" s="11"/>
      <c r="N29" s="11"/>
      <c r="O29" s="11"/>
    </row>
    <row r="30" spans="1:15" s="1" customFormat="1" ht="47.45" customHeight="1">
      <c r="A30" s="29" t="s">
        <v>82</v>
      </c>
      <c r="B30" s="29"/>
      <c r="C30" s="29"/>
      <c r="D30" s="29"/>
      <c r="E30" s="29"/>
      <c r="F30" s="29"/>
      <c r="G30" s="29"/>
      <c r="H30" s="29"/>
      <c r="I30" s="29"/>
      <c r="J30" s="8">
        <f>SUM(J15:J29)+J7</f>
        <v>100</v>
      </c>
      <c r="K30" s="30">
        <f>SUM(K15:K29)+N7</f>
        <v>95.992000000000004</v>
      </c>
      <c r="L30" s="29"/>
      <c r="M30" s="31" t="s">
        <v>83</v>
      </c>
      <c r="N30" s="31"/>
      <c r="O30" s="31"/>
    </row>
    <row r="31" spans="1:15" ht="39.4" customHeight="1">
      <c r="A31" s="36" t="s">
        <v>84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5" ht="39.4" customHeight="1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</row>
    <row r="33" spans="1:15" ht="39.4" customHeight="1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ht="39.4" customHeight="1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ht="39.4" customHeight="1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spans="1:15" ht="39.4" customHeight="1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  <row r="37" spans="1:15" ht="39.4" customHeight="1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5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</row>
    <row r="39" spans="1:15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  <row r="40" spans="1:15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</row>
    <row r="41" spans="1:15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</row>
    <row r="42" spans="1:15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</row>
    <row r="43" spans="1:15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</row>
    <row r="44" spans="1:15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5" spans="1:15">
      <c r="A45" s="38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</row>
  </sheetData>
  <mergeCells count="125">
    <mergeCell ref="A31:O45"/>
    <mergeCell ref="A30:I30"/>
    <mergeCell ref="K30:L30"/>
    <mergeCell ref="M30:O30"/>
    <mergeCell ref="A11:A12"/>
    <mergeCell ref="A13:A29"/>
    <mergeCell ref="B13:B14"/>
    <mergeCell ref="B15:B25"/>
    <mergeCell ref="B27:B28"/>
    <mergeCell ref="C13:C14"/>
    <mergeCell ref="C15:C20"/>
    <mergeCell ref="C22:C25"/>
    <mergeCell ref="C27:C28"/>
    <mergeCell ref="G13:G14"/>
    <mergeCell ref="J13:J14"/>
    <mergeCell ref="D13:F14"/>
    <mergeCell ref="M13:O14"/>
    <mergeCell ref="H13:I14"/>
    <mergeCell ref="K13:L14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A6:B10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10" type="noConversion"/>
  <printOptions horizontalCentered="1"/>
  <pageMargins left="0.27559055118110198" right="0.118110236220472" top="0.27559055118110198" bottom="0.27559055118110198" header="0.15748031496063" footer="0.118110236220472"/>
  <pageSetup paperSize="9" scale="52" orientation="landscape" r:id="rId1"/>
  <rowBreaks count="1" manualBreakCount="1">
    <brk id="30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国家重大战略区域文旅产业联动合作</vt:lpstr>
      <vt:lpstr>国家重大战略区域文旅产业联动合作!Print_Area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Administrator</cp:lastModifiedBy>
  <dcterms:created xsi:type="dcterms:W3CDTF">2024-05-17T02:21:00Z</dcterms:created>
  <dcterms:modified xsi:type="dcterms:W3CDTF">2024-09-09T03:23:33Z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44BD79C89ACB438BB64B940B244FAF0E_11</vt:lpwstr>
  </property>
  <property fmtid="{D5CDD505-2E9C-101B-9397-08002B2CF9AE}" pid="3" name="KSOProductBuildVer">
    <vt:lpwstr>2052-12.1.0.16729</vt:lpwstr>
  </property>
</Properties>
</file>