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<sst xmlns="http://schemas.openxmlformats.org/spreadsheetml/2006/main" count="81" uniqueCount="69">
  <si>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</si>
  <si>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</si>
  <si>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</si>
  <si>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市级非遗传承人补助</t>
  </si>
  <si>
    <t>主管部门</t>
  </si>
  <si>
    <t>北京市文化和旅游局</t>
  </si>
  <si>
    <t>实施单位</t>
  </si>
  <si>
    <t>北京市文化和旅游局本级行政</t>
  </si>
  <si>
    <t>项目负责人</t>
  </si>
  <si>
    <t>吴美伦</t>
  </si>
  <si>
    <t>联系电话</t>
  </si>
  <si>
    <t>5552-5638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</si>
  <si>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</si>
  <si>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</si>
  <si>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</si>
  <si>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</si>
  <si>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</si>
  <si>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</si>
  <si>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</si>
  <si>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</si>
  <si>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</si>
  <si>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</si>
  <si>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</si>
  <si>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</si>
  <si>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</si>
  <si>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</si>
  <si>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</si>
  <si>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市级代表性传承人补助费，用于补助市级代表性传承人开展传习活动的支出。补助238人，每人2万，补助金额符合相关标准，2023年12月底前完成，项目预算控制数476万元，市级非遗项目的影响力得到提升，非遗传承人的传承能力得到加强。</t>
  </si>
  <si>
    <t>市级代表性传承人补助费，用于补助市级代表性传承人开展传习活动的支出。补助227人人，每人2万，补助金额符合相关标准，市级非遗项目的影响力得到提升，非遗传承人的传承能力得到加强。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</si>
  <si>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</si>
  <si>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</si>
  <si>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</si>
  <si>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</si>
  <si>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</si>
  <si>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</si>
  <si>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</si>
  <si>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</si>
  <si>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</si>
  <si>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补助人数</t>
  </si>
  <si>
    <t>=238人</t>
  </si>
  <si>
    <t>227人</t>
  </si>
  <si>
    <t>11名传承人去世</t>
  </si>
  <si>
    <t>质量指标</t>
  </si>
  <si>
    <t>补助金额相关标准符合率</t>
  </si>
  <si>
    <t>=100%</t>
  </si>
  <si>
    <t>时效指标</t>
  </si>
  <si>
    <t>项目结项时间</t>
  </si>
  <si>
    <t>≤12月</t>
  </si>
  <si>
    <t>12月</t>
  </si>
  <si>
    <t>成本指标</t>
  </si>
  <si>
    <t>经济成本指标</t>
  </si>
  <si>
    <t>预算控制数</t>
  </si>
  <si>
    <t>≤476万元</t>
  </si>
  <si>
    <t>454万元</t>
  </si>
  <si>
    <t>人均补助费</t>
  </si>
  <si>
    <t>=2万元</t>
  </si>
  <si>
    <t>2万元</t>
  </si>
  <si>
    <t>效益指标</t>
  </si>
  <si>
    <t>社会效益指标</t>
  </si>
  <si>
    <t>市级非遗项目的影响力得到提升</t>
  </si>
  <si>
    <t>优</t>
  </si>
  <si>
    <t>市级非遗传承人的传承能力得到加强</t>
  </si>
  <si>
    <t>满意度指标</t>
  </si>
  <si>
    <t>服务对象满意度指标</t>
  </si>
  <si>
    <t>补助经费使用人员满意度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</si>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</sst>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zoomScale="65" zoomScaleNormal="65" zoomScaleSheetLayoutView="70" workbookViewId="0">
      <selection activeCell="C3" sqref="C3:O3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476</v>
      </c>
      <c r="F7" s="6">
        <f>SUM(F8:G10)</f>
        <v>476</v>
      </c>
      <c r="G7" s="6"/>
      <c r="H7" s="6">
        <f>SUM(H8:I10)</f>
        <v>454</v>
      </c>
      <c r="I7" s="6"/>
      <c r="J7" s="4">
        <v>10</v>
      </c>
      <c r="K7" s="4"/>
      <c r="L7" s="19">
        <f>H7/F7</f>
        <v>0.953781512605042</v>
      </c>
      <c r="M7" s="19"/>
      <c r="N7" s="20">
        <f>L7*J7</f>
        <v>9.53781512605042</v>
      </c>
      <c r="O7" s="20"/>
    </row>
    <row r="8" ht="39.5" customHeight="1" spans="1:15">
      <c r="A8" s="4"/>
      <c r="B8" s="4"/>
      <c r="C8" s="4" t="s">
        <v>20</v>
      </c>
      <c r="D8" s="4"/>
      <c r="E8" s="6">
        <v>476</v>
      </c>
      <c r="F8" s="6">
        <v>476</v>
      </c>
      <c r="G8" s="6"/>
      <c r="H8" s="6">
        <v>454</v>
      </c>
      <c r="I8" s="6"/>
      <c r="J8" s="4" t="s">
        <v>21</v>
      </c>
      <c r="K8" s="4"/>
      <c r="L8" s="19">
        <f>H8/F8</f>
        <v>0.953781512605042</v>
      </c>
      <c r="M8" s="19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1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27" t="s">
        <v>39</v>
      </c>
      <c r="H15" s="11" t="s">
        <v>40</v>
      </c>
      <c r="I15" s="11"/>
      <c r="J15" s="22">
        <v>14</v>
      </c>
      <c r="K15" s="23">
        <f>227/238*14</f>
        <v>13.3529411764706</v>
      </c>
      <c r="L15" s="23"/>
      <c r="M15" s="4" t="s">
        <v>41</v>
      </c>
      <c r="N15" s="4"/>
      <c r="O15" s="4"/>
    </row>
    <row r="16" ht="47.45" customHeight="1" spans="1:15">
      <c r="A16" s="9"/>
      <c r="B16" s="9"/>
      <c r="C16" s="4" t="s">
        <v>42</v>
      </c>
      <c r="D16" s="10" t="s">
        <v>43</v>
      </c>
      <c r="E16" s="10"/>
      <c r="F16" s="10"/>
      <c r="G16" s="27" t="s">
        <v>44</v>
      </c>
      <c r="H16" s="12">
        <v>1</v>
      </c>
      <c r="I16" s="11"/>
      <c r="J16" s="22">
        <v>14</v>
      </c>
      <c r="K16" s="11">
        <v>14</v>
      </c>
      <c r="L16" s="11"/>
      <c r="M16" s="4"/>
      <c r="N16" s="4"/>
      <c r="O16" s="4"/>
    </row>
    <row r="17" ht="47.45" customHeight="1" spans="1:15">
      <c r="A17" s="9"/>
      <c r="B17" s="9"/>
      <c r="C17" s="4" t="s">
        <v>45</v>
      </c>
      <c r="D17" s="10" t="s">
        <v>46</v>
      </c>
      <c r="E17" s="10"/>
      <c r="F17" s="10"/>
      <c r="G17" s="4" t="s">
        <v>47</v>
      </c>
      <c r="H17" s="13" t="s">
        <v>48</v>
      </c>
      <c r="I17" s="13"/>
      <c r="J17" s="22">
        <v>12</v>
      </c>
      <c r="K17" s="11">
        <v>12</v>
      </c>
      <c r="L17" s="11"/>
      <c r="M17" s="4"/>
      <c r="N17" s="4"/>
      <c r="O17" s="4"/>
    </row>
    <row r="18" ht="47.45" customHeight="1" spans="1:15">
      <c r="A18" s="9"/>
      <c r="B18" s="8" t="s">
        <v>49</v>
      </c>
      <c r="C18" s="4" t="s">
        <v>50</v>
      </c>
      <c r="D18" s="10" t="s">
        <v>51</v>
      </c>
      <c r="E18" s="10"/>
      <c r="F18" s="10"/>
      <c r="G18" s="4" t="s">
        <v>52</v>
      </c>
      <c r="H18" s="11" t="s">
        <v>53</v>
      </c>
      <c r="I18" s="11"/>
      <c r="J18" s="22">
        <v>6</v>
      </c>
      <c r="K18" s="24">
        <v>6</v>
      </c>
      <c r="L18" s="24"/>
      <c r="M18" s="4"/>
      <c r="N18" s="4"/>
      <c r="O18" s="4"/>
    </row>
    <row r="19" ht="47.45" customHeight="1" spans="1:15">
      <c r="A19" s="9"/>
      <c r="B19" s="9"/>
      <c r="C19" s="4"/>
      <c r="D19" s="10" t="s">
        <v>54</v>
      </c>
      <c r="E19" s="10"/>
      <c r="F19" s="10"/>
      <c r="G19" s="27" t="s">
        <v>55</v>
      </c>
      <c r="H19" s="11" t="s">
        <v>56</v>
      </c>
      <c r="I19" s="11"/>
      <c r="J19" s="22">
        <v>4</v>
      </c>
      <c r="K19" s="24">
        <v>4</v>
      </c>
      <c r="L19" s="24"/>
      <c r="M19" s="4"/>
      <c r="N19" s="4"/>
      <c r="O19" s="4"/>
    </row>
    <row r="20" ht="47.45" customHeight="1" spans="1:15">
      <c r="A20" s="9"/>
      <c r="B20" s="4" t="s">
        <v>57</v>
      </c>
      <c r="C20" s="4" t="s">
        <v>58</v>
      </c>
      <c r="D20" s="10" t="s">
        <v>59</v>
      </c>
      <c r="E20" s="10"/>
      <c r="F20" s="10"/>
      <c r="G20" s="4" t="s">
        <v>60</v>
      </c>
      <c r="H20" s="11" t="s">
        <v>60</v>
      </c>
      <c r="I20" s="11"/>
      <c r="J20" s="22">
        <v>15</v>
      </c>
      <c r="K20" s="11">
        <v>14</v>
      </c>
      <c r="L20" s="11"/>
      <c r="M20" s="4"/>
      <c r="N20" s="4"/>
      <c r="O20" s="4"/>
    </row>
    <row r="21" ht="47.45" customHeight="1" spans="1:15">
      <c r="A21" s="9"/>
      <c r="B21" s="4"/>
      <c r="C21" s="4"/>
      <c r="D21" s="10" t="s">
        <v>61</v>
      </c>
      <c r="E21" s="10"/>
      <c r="F21" s="10"/>
      <c r="G21" s="4" t="s">
        <v>60</v>
      </c>
      <c r="H21" s="11" t="s">
        <v>60</v>
      </c>
      <c r="I21" s="11"/>
      <c r="J21" s="22">
        <v>15</v>
      </c>
      <c r="K21" s="11">
        <v>14</v>
      </c>
      <c r="L21" s="11"/>
      <c r="M21" s="4"/>
      <c r="N21" s="4"/>
      <c r="O21" s="4"/>
    </row>
    <row r="22" ht="47.45" customHeight="1" spans="1:15">
      <c r="A22" s="9"/>
      <c r="B22" s="4" t="s">
        <v>62</v>
      </c>
      <c r="C22" s="4" t="s">
        <v>63</v>
      </c>
      <c r="D22" s="10" t="s">
        <v>64</v>
      </c>
      <c r="E22" s="10"/>
      <c r="F22" s="10"/>
      <c r="G22" s="4" t="s">
        <v>65</v>
      </c>
      <c r="H22" s="14">
        <v>0.9</v>
      </c>
      <c r="I22" s="14"/>
      <c r="J22" s="22">
        <v>10</v>
      </c>
      <c r="K22" s="11">
        <v>8</v>
      </c>
      <c r="L22" s="11"/>
      <c r="M22" s="4"/>
      <c r="N22" s="4"/>
      <c r="O22" s="4"/>
    </row>
    <row r="23" s="1" customFormat="1" ht="47.45" customHeight="1" spans="1:15">
      <c r="A23" s="15" t="s">
        <v>66</v>
      </c>
      <c r="B23" s="15"/>
      <c r="C23" s="15"/>
      <c r="D23" s="15"/>
      <c r="E23" s="15"/>
      <c r="F23" s="15"/>
      <c r="G23" s="15"/>
      <c r="H23" s="15"/>
      <c r="I23" s="15"/>
      <c r="J23" s="15">
        <v>100</v>
      </c>
      <c r="K23" s="25">
        <v>94.89</v>
      </c>
      <c r="L23" s="15"/>
      <c r="M23" s="26" t="s">
        <v>67</v>
      </c>
      <c r="N23" s="26"/>
      <c r="O23" s="26"/>
    </row>
    <row r="24" ht="39.5" customHeight="1" spans="1:15">
      <c r="A24" s="16" t="s">
        <v>68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hidden="1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hidden="1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idden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idden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idden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idden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idden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hidden="1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hidden="1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hidden="1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7"/>
    <mergeCell ref="B18:B19"/>
    <mergeCell ref="B20:B21"/>
    <mergeCell ref="C13:C14"/>
    <mergeCell ref="C18:C19"/>
    <mergeCell ref="C20:C21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2" orientation="landscape"/>
  <headerFooter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2024-06-05T06:44:19Z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BF856213D5BF4F8EB6FADBAC2D91EEF0_13</vt:lpwstr>
  </property>
</Properties>
</file>