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400" windowHeight="10200"/>
  </bookViews>
  <sheets>
    <sheet name="自评表" sheetId="6" r:id="rId1"/>
  </sheets>
  <definedNames>
    <definedName name="_xlnm.Print_Area" localSheetId="0">自评表!$A$1:$O$31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<sst xmlns="http://schemas.openxmlformats.org/spreadsheetml/2006/main" count="92" uniqueCount="79">
  <si>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</si>
  <si>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</si>
  <si>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</si>
  <si>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北戏院级、市级、国家级教师教学能力比赛</t>
  </si>
  <si>
    <t>主管部门</t>
  </si>
  <si>
    <t>039-北京市文化和旅游局</t>
  </si>
  <si>
    <t>实施单位</t>
  </si>
  <si>
    <t>北京戏曲艺术职业学院</t>
  </si>
  <si>
    <t>项目负责人</t>
  </si>
  <si>
    <t>王雷</t>
  </si>
  <si>
    <t>联系电话</t>
  </si>
  <si>
    <t>67572221-2158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</si>
  <si>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</si>
  <si>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</si>
  <si>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</si>
  <si>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</si>
  <si>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</si>
  <si>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</si>
  <si>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</si>
  <si>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</si>
  <si>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</si>
  <si>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</si>
  <si>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</si>
  <si>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</si>
  <si>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</si>
  <si>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</si>
  <si>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</si>
  <si>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根据教育部、北京市教育委员会比赛通知要求，深入贯彻习近平总书记关于职业教育的重要指标，深化“课程思政”建设，探索“岗课赛证”融合育人模式，促进高水平、结构化教学团队建设，逐级参加院级、市级、国家级教师教学能力比赛，进一步提高我院教师的师德践行能力、专业教学能力、综合育人能力和自主发展能力，推动我院职业教育教学的改革创新。
1、院级比赛：学院组织教师进行北戏教师教学能力比赛暨市赛选拔赛，经评选确定院级教师教学能力比赛奖项，并选拔参加北京市教师教学能力比赛的团队；
2、市级比赛：经选拔进入北京市级比赛的教师进行课程设计，按照比赛通知要求录制课程，参加北京市教师教学能力比赛并争取获奖；
3、国家级比赛：经北京市选拔进入国家级比赛教师再次设计课程，按照比赛通知要求录制课程，参加国家级教师教学能力比赛并争取获奖。</t>
  </si>
  <si>
    <t>根据教育部、北京市教育委员会比赛通知要求，深入贯彻习近平总书记关于职业教育的重要指标，深化“课程思政”建设，探索“岗课赛证”融合育人模式，促进高水平、结构化教学团队建设，逐级参加院级、市级、国家级教师教学能力比赛，进一步提高我院教师的师德践行能力、专业教学能力、综合育人能力和自主发展能力，推动我院职业教育教学的改革创新。全年参加院级比赛教师30名，参加市级比赛团队6个，帮助学院教师队伍开阔眼界，逐步提升教学能力，能够有效帮助我校提高教学质量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</si>
  <si>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</si>
  <si>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</si>
  <si>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</si>
  <si>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</si>
  <si>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</si>
  <si>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</si>
  <si>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</si>
  <si>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</si>
  <si>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</si>
  <si>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录制课程数量</t>
  </si>
  <si>
    <t>≥6门</t>
  </si>
  <si>
    <t>6门</t>
  </si>
  <si>
    <t>北京市级比赛团队</t>
  </si>
  <si>
    <t>≥6个</t>
  </si>
  <si>
    <t>6个</t>
  </si>
  <si>
    <t>院级比赛教师人数</t>
  </si>
  <si>
    <t>≥30名</t>
  </si>
  <si>
    <t>30名</t>
  </si>
  <si>
    <t>质量指标</t>
  </si>
  <si>
    <t>获奖团队个数</t>
  </si>
  <si>
    <t>≥1个</t>
  </si>
  <si>
    <t>超出预期的原因：学院为参赛团队提供了良好的技术和资源支持，团队成员准备充分、教学手段新颖、合作默契并注重学生反馈，因此取得了优秀的成绩。
改进措施：此次比赛成绩为未来的参赛计划提供了具体的目标和成熟的经验，学院将进一步完善教学能力提升计划，持续为教师提供专业发展机会，鼓励团队成员分享成功经验并不断创新教学方法，争取在更大的平台上取得优异的成绩。</t>
  </si>
  <si>
    <t>时效指标</t>
  </si>
  <si>
    <t>制定工作方案时间</t>
  </si>
  <si>
    <t>≤3月</t>
  </si>
  <si>
    <t>3月</t>
  </si>
  <si>
    <t>完成比选程序并签订合同</t>
  </si>
  <si>
    <t>≤12月</t>
  </si>
  <si>
    <t>8月</t>
  </si>
  <si>
    <t>项目实施</t>
  </si>
  <si>
    <t>11月</t>
  </si>
  <si>
    <t>进行项目总结</t>
  </si>
  <si>
    <t>12月</t>
  </si>
  <si>
    <t>经济成本指标</t>
  </si>
  <si>
    <t>项目预算成本控制数</t>
  </si>
  <si>
    <t>≤57.21万元</t>
  </si>
  <si>
    <t>54.313810万元</t>
  </si>
  <si>
    <t>续上页</t>
  </si>
  <si>
    <t>效益指标
（30分）</t>
  </si>
  <si>
    <t>社会效益指标</t>
  </si>
  <si>
    <t>学院社会影响力及知名度</t>
  </si>
  <si>
    <t>得以提升</t>
  </si>
  <si>
    <t>教师素质</t>
  </si>
  <si>
    <t>满意度指标
（10分）</t>
  </si>
  <si>
    <t>服务对象满意度指标</t>
  </si>
  <si>
    <t>参与活动单位满意度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</si>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</sst>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0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4" borderId="10" applyNumberFormat="0" applyAlignment="0" applyProtection="0">
      <alignment vertical="center"/>
    </xf>
    <xf numFmtId="0" fontId="19" fillId="5" borderId="12" applyNumberFormat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1">
    <xf numFmtId="0" fontId="0" fillId="0" borderId="0" xfId="0"/>
    <xf numFmtId="0" fontId="1" fillId="0" borderId="0" xfId="0" applyFont="1"/>
    <xf numFmtId="0" fontId="2" fillId="0" borderId="0" xfId="0" applyFont="1" applyFill="1"/>
    <xf numFmtId="0" fontId="0" fillId="0" borderId="0" xfId="0" applyFill="1"/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/>
    </xf>
    <xf numFmtId="0" fontId="0" fillId="0" borderId="0" xfId="0" applyFill="1" applyAlignment="1">
      <alignment horizontal="left" vertical="top"/>
    </xf>
    <xf numFmtId="0" fontId="2" fillId="0" borderId="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0" fontId="2" fillId="0" borderId="2" xfId="0" applyNumberFormat="1" applyFont="1" applyFill="1" applyBorder="1" applyAlignment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C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1"/>
  <sheetViews>
    <sheetView tabSelected="1" view="pageBreakPreview" zoomScaleNormal="70" workbookViewId="0">
      <selection activeCell="M18" sqref="M18:O18"/>
    </sheetView>
  </sheetViews>
  <sheetFormatPr defaultColWidth="9" defaultRowHeight="14"/>
  <cols>
    <col min="1" max="1" width="9.58333333333333" customWidth="1"/>
    <col min="2" max="2" width="10.0583333333333" customWidth="1"/>
    <col min="3" max="3" width="10" customWidth="1"/>
    <col min="4" max="4" width="10.2333333333333" customWidth="1"/>
    <col min="5" max="5" width="20.175" customWidth="1"/>
    <col min="6" max="6" width="7.15833333333333" customWidth="1"/>
    <col min="7" max="7" width="10.4166666666667" customWidth="1"/>
    <col min="8" max="8" width="8.59166666666667" customWidth="1"/>
    <col min="9" max="9" width="7.28333333333333" customWidth="1"/>
    <col min="10" max="10" width="9.93333333333333" customWidth="1"/>
    <col min="11" max="11" width="5.85" customWidth="1"/>
    <col min="12" max="12" width="6.375" customWidth="1"/>
    <col min="13" max="13" width="12.0583333333333" customWidth="1"/>
    <col min="14" max="14" width="16.3583333333333" customWidth="1"/>
    <col min="15" max="15" width="8.525" customWidth="1"/>
  </cols>
  <sheetData>
    <row r="1" spans="1:15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ht="43.35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ht="35.7" customHeight="1" spans="1:15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ht="39.5" customHeight="1" spans="1:15">
      <c r="A4" s="5" t="s">
        <v>4</v>
      </c>
      <c r="B4" s="5"/>
      <c r="C4" s="5" t="s">
        <v>5</v>
      </c>
      <c r="D4" s="5"/>
      <c r="E4" s="5"/>
      <c r="F4" s="5"/>
      <c r="G4" s="5"/>
      <c r="H4" s="6" t="s">
        <v>6</v>
      </c>
      <c r="I4" s="25"/>
      <c r="J4" s="6" t="s">
        <v>7</v>
      </c>
      <c r="K4" s="7"/>
      <c r="L4" s="7"/>
      <c r="M4" s="7"/>
      <c r="N4" s="7"/>
      <c r="O4" s="7"/>
    </row>
    <row r="5" ht="39.5" customHeight="1" spans="1:15">
      <c r="A5" s="5" t="s">
        <v>8</v>
      </c>
      <c r="B5" s="5"/>
      <c r="C5" s="5" t="s">
        <v>9</v>
      </c>
      <c r="D5" s="5"/>
      <c r="E5" s="5"/>
      <c r="F5" s="5"/>
      <c r="G5" s="5"/>
      <c r="H5" s="6" t="s">
        <v>10</v>
      </c>
      <c r="I5" s="25"/>
      <c r="J5" s="26" t="s">
        <v>11</v>
      </c>
      <c r="K5" s="27"/>
      <c r="L5" s="27"/>
      <c r="M5" s="27"/>
      <c r="N5" s="27"/>
      <c r="O5" s="27"/>
    </row>
    <row r="6" ht="39.5" customHeight="1" spans="1:15">
      <c r="A6" s="5" t="s">
        <v>12</v>
      </c>
      <c r="B6" s="5"/>
      <c r="C6" s="5"/>
      <c r="D6" s="5"/>
      <c r="E6" s="5" t="s">
        <v>13</v>
      </c>
      <c r="F6" s="5" t="s">
        <v>14</v>
      </c>
      <c r="G6" s="5"/>
      <c r="H6" s="5" t="s">
        <v>15</v>
      </c>
      <c r="I6" s="5"/>
      <c r="J6" s="5" t="s">
        <v>16</v>
      </c>
      <c r="K6" s="5"/>
      <c r="L6" s="5" t="s">
        <v>17</v>
      </c>
      <c r="M6" s="5"/>
      <c r="N6" s="5" t="s">
        <v>18</v>
      </c>
      <c r="O6" s="5"/>
    </row>
    <row r="7" ht="39.5" customHeight="1" spans="1:15">
      <c r="A7" s="5"/>
      <c r="B7" s="5"/>
      <c r="C7" s="8" t="s">
        <v>19</v>
      </c>
      <c r="D7" s="8"/>
      <c r="E7" s="9">
        <v>65.21</v>
      </c>
      <c r="F7" s="9">
        <v>57.21</v>
      </c>
      <c r="G7" s="9"/>
      <c r="H7" s="9">
        <f>543138.1/10000</f>
        <v>54.31381</v>
      </c>
      <c r="I7" s="9"/>
      <c r="J7" s="5">
        <v>10</v>
      </c>
      <c r="K7" s="5"/>
      <c r="L7" s="28">
        <f>H7/F7</f>
        <v>0.949376158014333</v>
      </c>
      <c r="M7" s="28"/>
      <c r="N7" s="10">
        <f>L7*J7</f>
        <v>9.49376158014333</v>
      </c>
      <c r="O7" s="10"/>
    </row>
    <row r="8" ht="39.5" customHeight="1" spans="1:15">
      <c r="A8" s="5"/>
      <c r="B8" s="5"/>
      <c r="C8" s="5" t="s">
        <v>20</v>
      </c>
      <c r="D8" s="5"/>
      <c r="E8" s="9">
        <v>65.21</v>
      </c>
      <c r="F8" s="9">
        <v>57.21</v>
      </c>
      <c r="G8" s="9"/>
      <c r="H8" s="9">
        <f>543138.1/10000</f>
        <v>54.31381</v>
      </c>
      <c r="I8" s="9"/>
      <c r="J8" s="5" t="s">
        <v>21</v>
      </c>
      <c r="K8" s="5"/>
      <c r="L8" s="28"/>
      <c r="M8" s="28"/>
      <c r="N8" s="5" t="s">
        <v>21</v>
      </c>
      <c r="O8" s="5"/>
    </row>
    <row r="9" ht="39.5" customHeight="1" spans="1:15">
      <c r="A9" s="5"/>
      <c r="B9" s="5"/>
      <c r="C9" s="5" t="s">
        <v>22</v>
      </c>
      <c r="D9" s="5"/>
      <c r="E9" s="10"/>
      <c r="F9" s="10"/>
      <c r="G9" s="10"/>
      <c r="H9" s="10"/>
      <c r="I9" s="10"/>
      <c r="J9" s="5" t="s">
        <v>21</v>
      </c>
      <c r="K9" s="5"/>
      <c r="L9" s="5"/>
      <c r="M9" s="5"/>
      <c r="N9" s="5" t="s">
        <v>21</v>
      </c>
      <c r="O9" s="5"/>
    </row>
    <row r="10" ht="39.5" customHeight="1" spans="1:15">
      <c r="A10" s="5"/>
      <c r="B10" s="5"/>
      <c r="C10" s="5" t="s">
        <v>23</v>
      </c>
      <c r="D10" s="5"/>
      <c r="E10" s="10"/>
      <c r="F10" s="10"/>
      <c r="G10" s="10"/>
      <c r="H10" s="10"/>
      <c r="I10" s="10"/>
      <c r="J10" s="5" t="s">
        <v>21</v>
      </c>
      <c r="K10" s="5"/>
      <c r="L10" s="5"/>
      <c r="M10" s="5"/>
      <c r="N10" s="5" t="s">
        <v>21</v>
      </c>
      <c r="O10" s="5"/>
    </row>
    <row r="11" ht="27" customHeight="1" spans="1:15">
      <c r="A11" s="5" t="s">
        <v>24</v>
      </c>
      <c r="B11" s="5" t="s">
        <v>25</v>
      </c>
      <c r="C11" s="5"/>
      <c r="D11" s="5"/>
      <c r="E11" s="5"/>
      <c r="F11" s="5"/>
      <c r="G11" s="5"/>
      <c r="H11" s="5" t="s">
        <v>26</v>
      </c>
      <c r="I11" s="5"/>
      <c r="J11" s="5"/>
      <c r="K11" s="5"/>
      <c r="L11" s="5"/>
      <c r="M11" s="5"/>
      <c r="N11" s="5"/>
      <c r="O11" s="5"/>
    </row>
    <row r="12" ht="145" customHeight="1" spans="1:15">
      <c r="A12" s="5"/>
      <c r="B12" s="11" t="s">
        <v>27</v>
      </c>
      <c r="C12" s="11"/>
      <c r="D12" s="11"/>
      <c r="E12" s="11"/>
      <c r="F12" s="11"/>
      <c r="G12" s="11"/>
      <c r="H12" s="12" t="s">
        <v>28</v>
      </c>
      <c r="I12" s="12"/>
      <c r="J12" s="12"/>
      <c r="K12" s="12"/>
      <c r="L12" s="12"/>
      <c r="M12" s="12"/>
      <c r="N12" s="12"/>
      <c r="O12" s="12"/>
    </row>
    <row r="13" ht="24" customHeight="1" spans="1:15">
      <c r="A13" s="5" t="s">
        <v>29</v>
      </c>
      <c r="B13" s="5" t="s">
        <v>30</v>
      </c>
      <c r="C13" s="5" t="s">
        <v>31</v>
      </c>
      <c r="D13" s="5" t="s">
        <v>32</v>
      </c>
      <c r="E13" s="5"/>
      <c r="F13" s="5"/>
      <c r="G13" s="5" t="s">
        <v>33</v>
      </c>
      <c r="H13" s="5" t="s">
        <v>34</v>
      </c>
      <c r="I13" s="5"/>
      <c r="J13" s="5" t="s">
        <v>16</v>
      </c>
      <c r="K13" s="14" t="s">
        <v>18</v>
      </c>
      <c r="L13" s="5"/>
      <c r="M13" s="5" t="s">
        <v>35</v>
      </c>
      <c r="N13" s="5"/>
      <c r="O13" s="5"/>
    </row>
    <row r="14" ht="24" customHeight="1" spans="1:1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ht="47.45" customHeight="1" spans="1:15">
      <c r="A15" s="5"/>
      <c r="B15" s="5" t="s">
        <v>36</v>
      </c>
      <c r="C15" s="5" t="s">
        <v>37</v>
      </c>
      <c r="D15" s="13" t="s">
        <v>38</v>
      </c>
      <c r="E15" s="13"/>
      <c r="F15" s="13"/>
      <c r="G15" s="14" t="s">
        <v>39</v>
      </c>
      <c r="H15" s="14" t="s">
        <v>40</v>
      </c>
      <c r="I15" s="14"/>
      <c r="J15" s="14">
        <v>4</v>
      </c>
      <c r="K15" s="14">
        <v>4</v>
      </c>
      <c r="L15" s="14"/>
      <c r="M15" s="14"/>
      <c r="N15" s="14"/>
      <c r="O15" s="14"/>
    </row>
    <row r="16" ht="47.45" customHeight="1" spans="1:15">
      <c r="A16" s="5"/>
      <c r="B16" s="5"/>
      <c r="C16" s="5"/>
      <c r="D16" s="13" t="s">
        <v>41</v>
      </c>
      <c r="E16" s="13"/>
      <c r="F16" s="13"/>
      <c r="G16" s="14" t="s">
        <v>42</v>
      </c>
      <c r="H16" s="14" t="s">
        <v>43</v>
      </c>
      <c r="I16" s="14"/>
      <c r="J16" s="14">
        <v>6</v>
      </c>
      <c r="K16" s="14">
        <v>6</v>
      </c>
      <c r="L16" s="14"/>
      <c r="M16" s="14"/>
      <c r="N16" s="14"/>
      <c r="O16" s="14"/>
    </row>
    <row r="17" ht="47.45" customHeight="1" spans="1:15">
      <c r="A17" s="5"/>
      <c r="B17" s="5"/>
      <c r="C17" s="5"/>
      <c r="D17" s="13" t="s">
        <v>44</v>
      </c>
      <c r="E17" s="13"/>
      <c r="F17" s="13"/>
      <c r="G17" s="14" t="s">
        <v>45</v>
      </c>
      <c r="H17" s="14" t="s">
        <v>46</v>
      </c>
      <c r="I17" s="14"/>
      <c r="J17" s="14">
        <v>6</v>
      </c>
      <c r="K17" s="14">
        <v>6</v>
      </c>
      <c r="L17" s="14"/>
      <c r="M17" s="14"/>
      <c r="N17" s="14"/>
      <c r="O17" s="14"/>
    </row>
    <row r="18" ht="122" customHeight="1" spans="1:15">
      <c r="A18" s="5"/>
      <c r="B18" s="5"/>
      <c r="C18" s="5" t="s">
        <v>47</v>
      </c>
      <c r="D18" s="13" t="s">
        <v>48</v>
      </c>
      <c r="E18" s="13"/>
      <c r="F18" s="13"/>
      <c r="G18" s="14" t="s">
        <v>49</v>
      </c>
      <c r="H18" s="14" t="s">
        <v>43</v>
      </c>
      <c r="I18" s="14"/>
      <c r="J18" s="18">
        <v>12</v>
      </c>
      <c r="K18" s="14">
        <f>12*0.7</f>
        <v>8.4</v>
      </c>
      <c r="L18" s="14"/>
      <c r="M18" s="12" t="s">
        <v>50</v>
      </c>
      <c r="N18" s="12"/>
      <c r="O18" s="12"/>
    </row>
    <row r="19" ht="47" customHeight="1" spans="1:15">
      <c r="A19" s="5"/>
      <c r="B19" s="5"/>
      <c r="C19" s="5" t="s">
        <v>51</v>
      </c>
      <c r="D19" s="15" t="s">
        <v>52</v>
      </c>
      <c r="E19" s="15"/>
      <c r="F19" s="15"/>
      <c r="G19" s="14" t="s">
        <v>53</v>
      </c>
      <c r="H19" s="16" t="s">
        <v>54</v>
      </c>
      <c r="I19" s="16"/>
      <c r="J19" s="14">
        <v>3</v>
      </c>
      <c r="K19" s="14">
        <v>3</v>
      </c>
      <c r="L19" s="14"/>
      <c r="M19" s="14"/>
      <c r="N19" s="14"/>
      <c r="O19" s="14"/>
    </row>
    <row r="20" ht="47" customHeight="1" spans="1:15">
      <c r="A20" s="5"/>
      <c r="B20" s="5"/>
      <c r="C20" s="5"/>
      <c r="D20" s="15" t="s">
        <v>55</v>
      </c>
      <c r="E20" s="15"/>
      <c r="F20" s="15"/>
      <c r="G20" s="17" t="s">
        <v>56</v>
      </c>
      <c r="H20" s="16" t="s">
        <v>57</v>
      </c>
      <c r="I20" s="16"/>
      <c r="J20" s="17">
        <v>3</v>
      </c>
      <c r="K20" s="17">
        <v>3</v>
      </c>
      <c r="L20" s="17"/>
      <c r="M20" s="17"/>
      <c r="N20" s="17"/>
      <c r="O20" s="17"/>
    </row>
    <row r="21" ht="47.45" customHeight="1" spans="1:15">
      <c r="A21" s="5"/>
      <c r="B21" s="5"/>
      <c r="C21" s="5"/>
      <c r="D21" s="15" t="s">
        <v>58</v>
      </c>
      <c r="E21" s="15"/>
      <c r="F21" s="15"/>
      <c r="G21" s="17" t="s">
        <v>56</v>
      </c>
      <c r="H21" s="16" t="s">
        <v>59</v>
      </c>
      <c r="I21" s="16"/>
      <c r="J21" s="17">
        <v>3</v>
      </c>
      <c r="K21" s="17">
        <v>3</v>
      </c>
      <c r="L21" s="17"/>
      <c r="M21" s="17"/>
      <c r="N21" s="17"/>
      <c r="O21" s="17"/>
    </row>
    <row r="22" ht="47.45" customHeight="1" spans="1:15">
      <c r="A22" s="5"/>
      <c r="B22" s="5"/>
      <c r="C22" s="5"/>
      <c r="D22" s="15" t="s">
        <v>60</v>
      </c>
      <c r="E22" s="15"/>
      <c r="F22" s="15"/>
      <c r="G22" s="17" t="s">
        <v>56</v>
      </c>
      <c r="H22" s="16" t="s">
        <v>61</v>
      </c>
      <c r="I22" s="16"/>
      <c r="J22" s="17">
        <v>3</v>
      </c>
      <c r="K22" s="17">
        <v>3</v>
      </c>
      <c r="L22" s="17"/>
      <c r="M22" s="17"/>
      <c r="N22" s="17"/>
      <c r="O22" s="17"/>
    </row>
    <row r="23" ht="47.45" customHeight="1" spans="1:15">
      <c r="A23" s="5"/>
      <c r="B23" s="5"/>
      <c r="C23" s="5" t="s">
        <v>62</v>
      </c>
      <c r="D23" s="13" t="s">
        <v>63</v>
      </c>
      <c r="E23" s="13"/>
      <c r="F23" s="13"/>
      <c r="G23" s="14" t="s">
        <v>64</v>
      </c>
      <c r="H23" s="14" t="s">
        <v>65</v>
      </c>
      <c r="I23" s="14"/>
      <c r="J23" s="14">
        <v>10</v>
      </c>
      <c r="K23" s="14">
        <v>10</v>
      </c>
      <c r="L23" s="14"/>
      <c r="M23" s="14"/>
      <c r="N23" s="14"/>
      <c r="O23" s="14"/>
    </row>
    <row r="24" ht="47.45" customHeight="1" spans="1:15">
      <c r="A24" s="5" t="s">
        <v>66</v>
      </c>
      <c r="B24" s="5" t="s">
        <v>67</v>
      </c>
      <c r="C24" s="5" t="s">
        <v>68</v>
      </c>
      <c r="D24" s="13" t="s">
        <v>69</v>
      </c>
      <c r="E24" s="13"/>
      <c r="F24" s="13"/>
      <c r="G24" s="5" t="s">
        <v>70</v>
      </c>
      <c r="H24" s="18" t="s">
        <v>70</v>
      </c>
      <c r="I24" s="18"/>
      <c r="J24" s="18">
        <v>15</v>
      </c>
      <c r="K24" s="14">
        <v>14</v>
      </c>
      <c r="L24" s="14"/>
      <c r="M24" s="5"/>
      <c r="N24" s="5"/>
      <c r="O24" s="5"/>
    </row>
    <row r="25" ht="47.45" customHeight="1" spans="1:15">
      <c r="A25" s="5"/>
      <c r="B25" s="5"/>
      <c r="C25" s="5"/>
      <c r="D25" s="13" t="s">
        <v>71</v>
      </c>
      <c r="E25" s="13"/>
      <c r="F25" s="13"/>
      <c r="G25" s="5" t="s">
        <v>70</v>
      </c>
      <c r="H25" s="18" t="s">
        <v>70</v>
      </c>
      <c r="I25" s="18"/>
      <c r="J25" s="18">
        <v>15</v>
      </c>
      <c r="K25" s="14">
        <v>14</v>
      </c>
      <c r="L25" s="14"/>
      <c r="M25" s="5"/>
      <c r="N25" s="5"/>
      <c r="O25" s="5"/>
    </row>
    <row r="26" ht="47.45" customHeight="1" spans="1:15">
      <c r="A26" s="5"/>
      <c r="B26" s="5" t="s">
        <v>72</v>
      </c>
      <c r="C26" s="5" t="s">
        <v>73</v>
      </c>
      <c r="D26" s="13" t="s">
        <v>74</v>
      </c>
      <c r="E26" s="13"/>
      <c r="F26" s="13"/>
      <c r="G26" s="19" t="s">
        <v>75</v>
      </c>
      <c r="H26" s="20">
        <v>1</v>
      </c>
      <c r="I26" s="20"/>
      <c r="J26" s="18">
        <v>10</v>
      </c>
      <c r="K26" s="14">
        <v>10</v>
      </c>
      <c r="L26" s="14"/>
      <c r="M26" s="5"/>
      <c r="N26" s="5"/>
      <c r="O26" s="5"/>
    </row>
    <row r="27" s="1" customFormat="1" ht="47.45" customHeight="1" spans="1:15">
      <c r="A27" s="21" t="s">
        <v>76</v>
      </c>
      <c r="B27" s="21"/>
      <c r="C27" s="21"/>
      <c r="D27" s="21"/>
      <c r="E27" s="21"/>
      <c r="F27" s="21"/>
      <c r="G27" s="21"/>
      <c r="H27" s="21"/>
      <c r="I27" s="21"/>
      <c r="J27" s="21">
        <f>SUM(J15:J26)+J7</f>
        <v>100</v>
      </c>
      <c r="K27" s="29">
        <f>SUM(K15:L26)+N7</f>
        <v>93.8937615801433</v>
      </c>
      <c r="L27" s="21"/>
      <c r="M27" s="30" t="s">
        <v>77</v>
      </c>
      <c r="N27" s="30"/>
      <c r="O27" s="30"/>
    </row>
    <row r="28" ht="39.5" customHeight="1" spans="1:15">
      <c r="A28" s="22" t="s">
        <v>78</v>
      </c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</row>
    <row r="29" ht="39.5" customHeight="1" spans="1:15">
      <c r="A29" s="24"/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</row>
    <row r="30" spans="1:15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</row>
    <row r="31" spans="1:15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</row>
  </sheetData>
  <mergeCells count="114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A27:I27"/>
    <mergeCell ref="K27:L27"/>
    <mergeCell ref="M27:O27"/>
    <mergeCell ref="A11:A12"/>
    <mergeCell ref="A13:A23"/>
    <mergeCell ref="A24:A26"/>
    <mergeCell ref="B13:B14"/>
    <mergeCell ref="B15:B23"/>
    <mergeCell ref="B24:B25"/>
    <mergeCell ref="C13:C14"/>
    <mergeCell ref="C15:C17"/>
    <mergeCell ref="C19:C22"/>
    <mergeCell ref="C24:C25"/>
    <mergeCell ref="G13:G14"/>
    <mergeCell ref="J13:J14"/>
    <mergeCell ref="H13:I14"/>
    <mergeCell ref="K13:L14"/>
    <mergeCell ref="D13:F14"/>
    <mergeCell ref="M13:O14"/>
    <mergeCell ref="A6:B10"/>
    <mergeCell ref="A28:O31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事业六部</cp:lastModifiedBy>
  <dcterms:created xsi:type="dcterms:W3CDTF">2015-06-05T18:19:00Z</dcterms:created>
  <cp:lastPrinted>2023-04-12T09:55:00Z</cp:lastPrinted>
  <dcterms:modified xsi:type="dcterms:W3CDTF">2024-05-16T13:13:54Z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498B66E0274E490FB330FB54780CD831</vt:lpwstr>
  </property>
</Properties>
</file>