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<sst xmlns="http://schemas.openxmlformats.org/spreadsheetml/2006/main" count="71" uniqueCount="62">
  <si>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</si>
  <si>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</si>
  <si>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</si>
  <si>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首都图书馆车辆更新</t>
  </si>
  <si>
    <t>主管部门</t>
  </si>
  <si>
    <t>北京市文化和旅游局</t>
  </si>
  <si>
    <t>实施单位</t>
  </si>
  <si>
    <t>首都图书馆</t>
  </si>
  <si>
    <t>项目负责人</t>
  </si>
  <si>
    <t>胡启军</t>
  </si>
  <si>
    <t>联系电话</t>
  </si>
  <si>
    <t>67358114-8011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</si>
  <si>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</si>
  <si>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</si>
  <si>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</si>
  <si>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</si>
  <si>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</si>
  <si>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</si>
  <si>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</si>
  <si>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</si>
  <si>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</si>
  <si>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</si>
  <si>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</si>
  <si>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</si>
  <si>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</si>
  <si>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</si>
  <si>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</si>
  <si>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根据实际情况，通过更新已达报废年限的1辆公务车辆，保证我馆相关业务工作有序开展.</t>
  </si>
  <si>
    <t>完成更新电动新能源车1辆.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</si>
  <si>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</si>
  <si>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</si>
  <si>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</si>
  <si>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</si>
  <si>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</si>
  <si>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</si>
  <si>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</si>
  <si>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</si>
  <si>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</si>
  <si>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购置车辆数量</t>
  </si>
  <si>
    <t>1辆</t>
  </si>
  <si>
    <t>质量指标</t>
  </si>
  <si>
    <t>验收合格率</t>
  </si>
  <si>
    <t>时效指标</t>
  </si>
  <si>
    <t>购置时间</t>
  </si>
  <si>
    <t>≤12月</t>
  </si>
  <si>
    <t>12月</t>
  </si>
  <si>
    <t>成本指标</t>
  </si>
  <si>
    <t>经济成本指标</t>
  </si>
  <si>
    <t>项目预算控制数</t>
  </si>
  <si>
    <t>≤17.99万元</t>
  </si>
  <si>
    <t>17.99万元</t>
  </si>
  <si>
    <t>效益指标</t>
  </si>
  <si>
    <t>社会效益指标</t>
  </si>
  <si>
    <t>保证业务工作开展</t>
  </si>
  <si>
    <t>优</t>
  </si>
  <si>
    <t>满意度指标</t>
  </si>
  <si>
    <t>服务对象满意度指标</t>
  </si>
  <si>
    <t>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</si>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</sst>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50" zoomScaleNormal="46" workbookViewId="0">
      <selection activeCell="H5" sqref="H5:I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2.3362831858407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17.99</v>
      </c>
      <c r="F7" s="7">
        <v>17.99</v>
      </c>
      <c r="G7" s="7"/>
      <c r="H7" s="7">
        <v>17.99</v>
      </c>
      <c r="I7" s="7"/>
      <c r="J7" s="4">
        <v>10</v>
      </c>
      <c r="K7" s="4"/>
      <c r="L7" s="23">
        <f>H7/F7</f>
        <v>1</v>
      </c>
      <c r="M7" s="23"/>
      <c r="N7" s="24">
        <f>J7*L7</f>
        <v>10</v>
      </c>
      <c r="O7" s="24"/>
    </row>
    <row r="8" ht="39.5" customHeight="1" spans="1:15">
      <c r="A8" s="4"/>
      <c r="B8" s="4"/>
      <c r="C8" s="4" t="s">
        <v>20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21</v>
      </c>
      <c r="K8" s="4"/>
      <c r="L8" s="23">
        <v>0</v>
      </c>
      <c r="M8" s="23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3">
        <v>0</v>
      </c>
      <c r="M9" s="23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17.99</v>
      </c>
      <c r="F10" s="7">
        <v>17.99</v>
      </c>
      <c r="G10" s="7"/>
      <c r="H10" s="7">
        <v>17.99</v>
      </c>
      <c r="I10" s="7"/>
      <c r="J10" s="4" t="s">
        <v>21</v>
      </c>
      <c r="K10" s="4"/>
      <c r="L10" s="23">
        <f>H10/F10</f>
        <v>1</v>
      </c>
      <c r="M10" s="23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69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5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39</v>
      </c>
      <c r="I15" s="12"/>
      <c r="J15" s="12">
        <v>15</v>
      </c>
      <c r="K15" s="26">
        <v>15</v>
      </c>
      <c r="L15" s="27"/>
      <c r="M15" s="4"/>
      <c r="N15" s="4"/>
      <c r="O15" s="4"/>
    </row>
    <row r="16" ht="47.45" customHeight="1" spans="1:15">
      <c r="A16" s="10"/>
      <c r="B16" s="10"/>
      <c r="C16" s="4" t="s">
        <v>40</v>
      </c>
      <c r="D16" s="11" t="s">
        <v>41</v>
      </c>
      <c r="E16" s="11"/>
      <c r="F16" s="11"/>
      <c r="G16" s="13">
        <v>1</v>
      </c>
      <c r="H16" s="14">
        <v>1</v>
      </c>
      <c r="I16" s="12"/>
      <c r="J16" s="12">
        <v>10</v>
      </c>
      <c r="K16" s="26">
        <v>10</v>
      </c>
      <c r="L16" s="27"/>
      <c r="M16" s="4"/>
      <c r="N16" s="4"/>
      <c r="O16" s="4"/>
    </row>
    <row r="17" ht="47.45" customHeight="1" spans="1:15">
      <c r="A17" s="10"/>
      <c r="B17" s="10"/>
      <c r="C17" s="4" t="s">
        <v>42</v>
      </c>
      <c r="D17" s="11" t="s">
        <v>43</v>
      </c>
      <c r="E17" s="11"/>
      <c r="F17" s="11"/>
      <c r="G17" s="4" t="s">
        <v>44</v>
      </c>
      <c r="H17" s="15" t="s">
        <v>45</v>
      </c>
      <c r="I17" s="15"/>
      <c r="J17" s="12">
        <v>15</v>
      </c>
      <c r="K17" s="26">
        <v>15</v>
      </c>
      <c r="L17" s="27"/>
      <c r="M17" s="4"/>
      <c r="N17" s="4"/>
      <c r="O17" s="4"/>
    </row>
    <row r="18" ht="47.45" customHeight="1" spans="1:15">
      <c r="A18" s="10"/>
      <c r="B18" s="9" t="s">
        <v>46</v>
      </c>
      <c r="C18" s="4" t="s">
        <v>47</v>
      </c>
      <c r="D18" s="11" t="s">
        <v>48</v>
      </c>
      <c r="E18" s="11"/>
      <c r="F18" s="11"/>
      <c r="G18" s="4" t="s">
        <v>49</v>
      </c>
      <c r="H18" s="12" t="s">
        <v>50</v>
      </c>
      <c r="I18" s="12"/>
      <c r="J18" s="12">
        <v>20</v>
      </c>
      <c r="K18" s="26">
        <v>20</v>
      </c>
      <c r="L18" s="27"/>
      <c r="M18" s="4"/>
      <c r="N18" s="4"/>
      <c r="O18" s="4"/>
    </row>
    <row r="19" ht="47.45" customHeight="1" spans="1:15">
      <c r="A19" s="10"/>
      <c r="B19" s="4" t="s">
        <v>51</v>
      </c>
      <c r="C19" s="4" t="s">
        <v>52</v>
      </c>
      <c r="D19" s="11" t="s">
        <v>53</v>
      </c>
      <c r="E19" s="11"/>
      <c r="F19" s="11"/>
      <c r="G19" s="4" t="s">
        <v>54</v>
      </c>
      <c r="H19" s="12" t="s">
        <v>54</v>
      </c>
      <c r="I19" s="12"/>
      <c r="J19" s="12">
        <v>20</v>
      </c>
      <c r="K19" s="26">
        <v>18</v>
      </c>
      <c r="L19" s="27"/>
      <c r="M19" s="4"/>
      <c r="N19" s="4"/>
      <c r="O19" s="4"/>
    </row>
    <row r="20" ht="47.45" customHeight="1" spans="1:15">
      <c r="A20" s="16"/>
      <c r="B20" s="4" t="s">
        <v>55</v>
      </c>
      <c r="C20" s="4" t="s">
        <v>56</v>
      </c>
      <c r="D20" s="11" t="s">
        <v>57</v>
      </c>
      <c r="E20" s="11"/>
      <c r="F20" s="11"/>
      <c r="G20" s="4" t="s">
        <v>58</v>
      </c>
      <c r="H20" s="17">
        <v>1</v>
      </c>
      <c r="I20" s="17"/>
      <c r="J20" s="12">
        <v>10</v>
      </c>
      <c r="K20" s="26">
        <v>8</v>
      </c>
      <c r="L20" s="27"/>
      <c r="M20" s="4"/>
      <c r="N20" s="4"/>
      <c r="O20" s="4"/>
    </row>
    <row r="21" s="1" customFormat="1" ht="47.45" customHeight="1" spans="1:15">
      <c r="A21" s="18" t="s">
        <v>59</v>
      </c>
      <c r="B21" s="18"/>
      <c r="C21" s="18"/>
      <c r="D21" s="18"/>
      <c r="E21" s="18"/>
      <c r="F21" s="18"/>
      <c r="G21" s="18"/>
      <c r="H21" s="18"/>
      <c r="I21" s="18"/>
      <c r="J21" s="18">
        <f>SUM(J15:J20)+J7</f>
        <v>100</v>
      </c>
      <c r="K21" s="28">
        <f>SUM(K15:L20)+N7</f>
        <v>96</v>
      </c>
      <c r="L21" s="18"/>
      <c r="M21" s="29" t="s">
        <v>60</v>
      </c>
      <c r="N21" s="29"/>
      <c r="O21" s="29"/>
    </row>
    <row r="22" ht="39.5" customHeight="1" spans="1:15">
      <c r="A22" s="19" t="s">
        <v>61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