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<sst xmlns="http://schemas.openxmlformats.org/spreadsheetml/2006/main" count="85" uniqueCount="74">
  <si>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</si>
  <si>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</si>
  <si>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</si>
  <si>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核心区旅游降密科学测定和承载力评估项目</t>
  </si>
  <si>
    <t>主管部门</t>
  </si>
  <si>
    <t>北京市文化和旅游局</t>
  </si>
  <si>
    <t>实施单位</t>
  </si>
  <si>
    <t>北京市文化和旅游局本级行政</t>
  </si>
  <si>
    <t>项目负责人</t>
  </si>
  <si>
    <t>戴敬东</t>
  </si>
  <si>
    <t>联系电话</t>
  </si>
  <si>
    <t>5552-5779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</si>
  <si>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</si>
  <si>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</si>
  <si>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</si>
  <si>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</si>
  <si>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</si>
  <si>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</si>
  <si>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</si>
  <si>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</si>
  <si>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</si>
  <si>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</si>
  <si>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</si>
  <si>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</si>
  <si>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</si>
  <si>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</si>
  <si>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</si>
  <si>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落实《中共中央 国务院关于对《首都功能核心区控制性详细规划（街区层面）（2018年-2035年）》的批复、《核心区控规三年行动计划》工作任务要求，保持核心区旅游平稳有序，让核心区静下来，科学精准测定核心区旅游承载力，核定核心区重点景区（对外开放场所）游客接待规模和旅游大客车运营规摸，规划旅游引导流线，建立科学的总量控制、分时预约、分时游览、错锋出行的旅游动态分布模型，为核心区旅游降密提供科学依据。</t>
  </si>
  <si>
    <t>严格落实《中共中央 国务院关于对《首都功能核心区控制性详细规划（街区层面）（2018年-2035年）》的批复、《核心区控规三年行动计划》工作任务要求，保持核心区旅游平稳有序，让核心区静下来，科学精准测定核心区旅游承载力，核定核心区重点景区（对外开放场所）游客接待规模和旅游大客车运营规摸，规划旅游引导流线，建立科学的总量控制、分时预约、分时游览、错锋出行的旅游动态分布模型，为核心区旅游降密提供科学依据，形成一项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</si>
  <si>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</si>
  <si>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</si>
  <si>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</si>
  <si>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</si>
  <si>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</si>
  <si>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</si>
  <si>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</si>
  <si>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</si>
  <si>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</si>
  <si>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形成报告</t>
  </si>
  <si>
    <t>=1项</t>
  </si>
  <si>
    <t>1项</t>
  </si>
  <si>
    <t>质量指标</t>
  </si>
  <si>
    <t>测算准确率</t>
  </si>
  <si>
    <t>≥90%</t>
  </si>
  <si>
    <t>时效指标</t>
  </si>
  <si>
    <t>项目验收总结</t>
  </si>
  <si>
    <t>≤9月</t>
  </si>
  <si>
    <t>11月</t>
  </si>
  <si>
    <t>前期由于项目上专题会时间推迟，导致招标等工作推迟，导致项目开始时间推迟，导致结项时间延迟。</t>
  </si>
  <si>
    <t>开展组织准备工作，制定年度工作计划</t>
  </si>
  <si>
    <t>≤12月</t>
  </si>
  <si>
    <t>12月</t>
  </si>
  <si>
    <t>招投标采购，并签订合同或协议</t>
  </si>
  <si>
    <t>≤3月</t>
  </si>
  <si>
    <t>5月</t>
  </si>
  <si>
    <t>上专题会时间延迟，导致签订合同时间推迟。</t>
  </si>
  <si>
    <t>项目实施全程，并进行过程监督检查</t>
  </si>
  <si>
    <t>≤8月</t>
  </si>
  <si>
    <t>8月</t>
  </si>
  <si>
    <t>项目评审</t>
  </si>
  <si>
    <t>成本指标</t>
  </si>
  <si>
    <t>经济成本指标</t>
  </si>
  <si>
    <t>项目预算控制数</t>
  </si>
  <si>
    <t>≤40.258656万元</t>
  </si>
  <si>
    <t>39.5万元</t>
  </si>
  <si>
    <t>效益指标</t>
  </si>
  <si>
    <t>社会效益指标</t>
  </si>
  <si>
    <t>为决策提供支撑</t>
  </si>
  <si>
    <t>优</t>
  </si>
  <si>
    <t>有效提升核心区旅游形象</t>
  </si>
  <si>
    <t>良好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</si>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</sst>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4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8" t="s">
        <v>4</v>
      </c>
      <c r="B4" s="8"/>
      <c r="C4" s="8" t="s">
        <v>5</v>
      </c>
      <c r="D4" s="8"/>
      <c r="E4" s="8"/>
      <c r="F4" s="8"/>
      <c r="G4" s="8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="1" customFormat="1" spans="1:15">
      <c r="A5" s="8" t="s">
        <v>8</v>
      </c>
      <c r="B5" s="8"/>
      <c r="C5" s="8" t="s">
        <v>9</v>
      </c>
      <c r="D5" s="8"/>
      <c r="E5" s="8"/>
      <c r="F5" s="8"/>
      <c r="G5" s="8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="1" customFormat="1" spans="1:15">
      <c r="A6" s="8" t="s">
        <v>12</v>
      </c>
      <c r="B6" s="8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s="1" customFormat="1" spans="1:15">
      <c r="A7" s="8"/>
      <c r="B7" s="8"/>
      <c r="C7" s="9" t="s">
        <v>19</v>
      </c>
      <c r="D7" s="9"/>
      <c r="E7" s="10">
        <v>40.258656</v>
      </c>
      <c r="F7" s="10">
        <v>40.258656</v>
      </c>
      <c r="G7" s="10"/>
      <c r="H7" s="10">
        <v>39.5</v>
      </c>
      <c r="I7" s="10"/>
      <c r="J7" s="8">
        <v>10</v>
      </c>
      <c r="K7" s="8"/>
      <c r="L7" s="27">
        <f>H7/F7</f>
        <v>0.981155456357013</v>
      </c>
      <c r="M7" s="27"/>
      <c r="N7" s="28">
        <f>J7*L7</f>
        <v>9.81155456357013</v>
      </c>
      <c r="O7" s="28"/>
    </row>
    <row r="8" s="1" customFormat="1" spans="1:15">
      <c r="A8" s="8"/>
      <c r="B8" s="8"/>
      <c r="C8" s="8" t="s">
        <v>20</v>
      </c>
      <c r="D8" s="8"/>
      <c r="E8" s="10">
        <v>40.258656</v>
      </c>
      <c r="F8" s="10">
        <v>40.258656</v>
      </c>
      <c r="G8" s="10"/>
      <c r="H8" s="10">
        <v>39.5</v>
      </c>
      <c r="I8" s="10"/>
      <c r="J8" s="8" t="s">
        <v>21</v>
      </c>
      <c r="K8" s="8"/>
      <c r="L8" s="27">
        <f>H8/F8</f>
        <v>0.981155456357013</v>
      </c>
      <c r="M8" s="27"/>
      <c r="N8" s="8" t="s">
        <v>21</v>
      </c>
      <c r="O8" s="8"/>
    </row>
    <row r="9" s="1" customFormat="1" spans="1:15">
      <c r="A9" s="8"/>
      <c r="B9" s="8"/>
      <c r="C9" s="8" t="s">
        <v>22</v>
      </c>
      <c r="D9" s="8"/>
      <c r="E9" s="10">
        <v>0</v>
      </c>
      <c r="F9" s="10">
        <v>0</v>
      </c>
      <c r="G9" s="10"/>
      <c r="H9" s="10">
        <v>0</v>
      </c>
      <c r="I9" s="10"/>
      <c r="J9" s="8" t="s">
        <v>21</v>
      </c>
      <c r="K9" s="8"/>
      <c r="L9" s="8"/>
      <c r="M9" s="8"/>
      <c r="N9" s="8" t="s">
        <v>21</v>
      </c>
      <c r="O9" s="8"/>
    </row>
    <row r="10" s="1" customFormat="1" spans="1:15">
      <c r="A10" s="8"/>
      <c r="B10" s="8"/>
      <c r="C10" s="8" t="s">
        <v>23</v>
      </c>
      <c r="D10" s="8"/>
      <c r="E10" s="10">
        <v>0</v>
      </c>
      <c r="F10" s="10">
        <v>0</v>
      </c>
      <c r="G10" s="10"/>
      <c r="H10" s="10">
        <v>0</v>
      </c>
      <c r="I10" s="10"/>
      <c r="J10" s="8" t="s">
        <v>21</v>
      </c>
      <c r="K10" s="8"/>
      <c r="L10" s="8"/>
      <c r="M10" s="8"/>
      <c r="N10" s="8" t="s">
        <v>21</v>
      </c>
      <c r="O10" s="8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97" customHeight="1" spans="1:15">
      <c r="A12" s="5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s="1" customFormat="1" spans="1:15">
      <c r="A13" s="13" t="s">
        <v>29</v>
      </c>
      <c r="B13" s="8" t="s">
        <v>30</v>
      </c>
      <c r="C13" s="8" t="s">
        <v>31</v>
      </c>
      <c r="D13" s="8" t="s">
        <v>32</v>
      </c>
      <c r="E13" s="8"/>
      <c r="F13" s="8"/>
      <c r="G13" s="8" t="s">
        <v>33</v>
      </c>
      <c r="H13" s="8" t="s">
        <v>34</v>
      </c>
      <c r="I13" s="8"/>
      <c r="J13" s="8" t="s">
        <v>16</v>
      </c>
      <c r="K13" s="29" t="s">
        <v>18</v>
      </c>
      <c r="L13" s="8"/>
      <c r="M13" s="8" t="s">
        <v>35</v>
      </c>
      <c r="N13" s="8"/>
      <c r="O13" s="8"/>
    </row>
    <row r="14" s="1" customFormat="1" spans="1:15">
      <c r="A14" s="14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="1" customFormat="1" ht="15.75" spans="1:15">
      <c r="A15" s="14"/>
      <c r="B15" s="13" t="s">
        <v>36</v>
      </c>
      <c r="C15" s="8" t="s">
        <v>37</v>
      </c>
      <c r="D15" s="15" t="s">
        <v>38</v>
      </c>
      <c r="E15" s="15"/>
      <c r="F15" s="15"/>
      <c r="G15" s="36" t="s">
        <v>39</v>
      </c>
      <c r="H15" s="15" t="s">
        <v>40</v>
      </c>
      <c r="I15" s="15"/>
      <c r="J15" s="30">
        <v>15</v>
      </c>
      <c r="K15" s="15">
        <v>15</v>
      </c>
      <c r="L15" s="15"/>
      <c r="M15" s="8"/>
      <c r="N15" s="8"/>
      <c r="O15" s="8"/>
    </row>
    <row r="16" s="1" customFormat="1" ht="15.75" spans="1:15">
      <c r="A16" s="14"/>
      <c r="B16" s="14"/>
      <c r="C16" s="8" t="s">
        <v>41</v>
      </c>
      <c r="D16" s="15" t="s">
        <v>42</v>
      </c>
      <c r="E16" s="15"/>
      <c r="F16" s="15"/>
      <c r="G16" s="8" t="s">
        <v>43</v>
      </c>
      <c r="H16" s="16">
        <v>0.9</v>
      </c>
      <c r="I16" s="15"/>
      <c r="J16" s="30">
        <v>10</v>
      </c>
      <c r="K16" s="15">
        <v>10</v>
      </c>
      <c r="L16" s="15"/>
      <c r="M16" s="8"/>
      <c r="N16" s="8"/>
      <c r="O16" s="8"/>
    </row>
    <row r="17" s="1" customFormat="1" ht="15.75" spans="1:15">
      <c r="A17" s="14"/>
      <c r="B17" s="14"/>
      <c r="C17" s="8" t="s">
        <v>44</v>
      </c>
      <c r="D17" s="15" t="s">
        <v>45</v>
      </c>
      <c r="E17" s="15"/>
      <c r="F17" s="15"/>
      <c r="G17" s="8" t="s">
        <v>46</v>
      </c>
      <c r="H17" s="17" t="s">
        <v>47</v>
      </c>
      <c r="I17" s="17"/>
      <c r="J17" s="30">
        <v>5</v>
      </c>
      <c r="K17" s="15">
        <v>4</v>
      </c>
      <c r="L17" s="15"/>
      <c r="M17" s="8" t="s">
        <v>48</v>
      </c>
      <c r="N17" s="8"/>
      <c r="O17" s="8"/>
    </row>
    <row r="18" s="1" customFormat="1" ht="15.75" spans="1:15">
      <c r="A18" s="14"/>
      <c r="B18" s="14"/>
      <c r="C18" s="8"/>
      <c r="D18" s="15" t="s">
        <v>49</v>
      </c>
      <c r="E18" s="15"/>
      <c r="F18" s="15"/>
      <c r="G18" s="8" t="s">
        <v>50</v>
      </c>
      <c r="H18" s="17" t="s">
        <v>51</v>
      </c>
      <c r="I18" s="17"/>
      <c r="J18" s="30">
        <v>5</v>
      </c>
      <c r="K18" s="31">
        <v>5</v>
      </c>
      <c r="L18" s="31"/>
      <c r="M18" s="8"/>
      <c r="N18" s="8"/>
      <c r="O18" s="8"/>
    </row>
    <row r="19" s="1" customFormat="1" ht="15.75" spans="1:15">
      <c r="A19" s="14"/>
      <c r="B19" s="14"/>
      <c r="C19" s="8"/>
      <c r="D19" s="18" t="s">
        <v>52</v>
      </c>
      <c r="E19" s="19"/>
      <c r="F19" s="20"/>
      <c r="G19" s="8" t="s">
        <v>53</v>
      </c>
      <c r="H19" s="18" t="s">
        <v>54</v>
      </c>
      <c r="I19" s="20"/>
      <c r="J19" s="30">
        <v>5</v>
      </c>
      <c r="K19" s="32">
        <v>4</v>
      </c>
      <c r="L19" s="33"/>
      <c r="M19" s="6" t="s">
        <v>55</v>
      </c>
      <c r="N19" s="7"/>
      <c r="O19" s="26"/>
    </row>
    <row r="20" s="1" customFormat="1" ht="15.75" spans="1:15">
      <c r="A20" s="14"/>
      <c r="B20" s="14"/>
      <c r="C20" s="8"/>
      <c r="D20" s="18" t="s">
        <v>56</v>
      </c>
      <c r="E20" s="19"/>
      <c r="F20" s="20"/>
      <c r="G20" s="8" t="s">
        <v>57</v>
      </c>
      <c r="H20" s="18" t="s">
        <v>58</v>
      </c>
      <c r="I20" s="20"/>
      <c r="J20" s="30">
        <v>5</v>
      </c>
      <c r="K20" s="32">
        <v>5</v>
      </c>
      <c r="L20" s="33"/>
      <c r="M20" s="6"/>
      <c r="N20" s="7"/>
      <c r="O20" s="26"/>
    </row>
    <row r="21" s="1" customFormat="1" ht="15.75" spans="1:15">
      <c r="A21" s="14"/>
      <c r="B21" s="21"/>
      <c r="C21" s="8"/>
      <c r="D21" s="15" t="s">
        <v>59</v>
      </c>
      <c r="E21" s="15"/>
      <c r="F21" s="15"/>
      <c r="G21" s="8" t="s">
        <v>50</v>
      </c>
      <c r="H21" s="15" t="s">
        <v>51</v>
      </c>
      <c r="I21" s="15"/>
      <c r="J21" s="30">
        <v>5</v>
      </c>
      <c r="K21" s="31">
        <v>5</v>
      </c>
      <c r="L21" s="31"/>
      <c r="M21" s="8"/>
      <c r="N21" s="8"/>
      <c r="O21" s="8"/>
    </row>
    <row r="22" s="1" customFormat="1" ht="25.5" spans="1:15">
      <c r="A22" s="14"/>
      <c r="B22" s="13" t="s">
        <v>60</v>
      </c>
      <c r="C22" s="8" t="s">
        <v>61</v>
      </c>
      <c r="D22" s="15" t="s">
        <v>62</v>
      </c>
      <c r="E22" s="15"/>
      <c r="F22" s="15"/>
      <c r="G22" s="8" t="s">
        <v>63</v>
      </c>
      <c r="H22" s="15" t="s">
        <v>64</v>
      </c>
      <c r="I22" s="15"/>
      <c r="J22" s="30">
        <v>10</v>
      </c>
      <c r="K22" s="31">
        <v>10</v>
      </c>
      <c r="L22" s="31"/>
      <c r="M22" s="8"/>
      <c r="N22" s="8"/>
      <c r="O22" s="8"/>
    </row>
    <row r="23" s="1" customFormat="1" ht="15.75" spans="1:15">
      <c r="A23" s="14"/>
      <c r="B23" s="8" t="s">
        <v>65</v>
      </c>
      <c r="C23" s="8" t="s">
        <v>66</v>
      </c>
      <c r="D23" s="15" t="s">
        <v>67</v>
      </c>
      <c r="E23" s="15"/>
      <c r="F23" s="15"/>
      <c r="G23" s="8" t="s">
        <v>68</v>
      </c>
      <c r="H23" s="15" t="s">
        <v>68</v>
      </c>
      <c r="I23" s="15"/>
      <c r="J23" s="30">
        <v>15</v>
      </c>
      <c r="K23" s="15">
        <v>14</v>
      </c>
      <c r="L23" s="15"/>
      <c r="M23" s="8"/>
      <c r="N23" s="8"/>
      <c r="O23" s="8"/>
    </row>
    <row r="24" s="1" customFormat="1" ht="15.75" spans="1:15">
      <c r="A24" s="14"/>
      <c r="B24" s="8"/>
      <c r="C24" s="8"/>
      <c r="D24" s="15" t="s">
        <v>69</v>
      </c>
      <c r="E24" s="15"/>
      <c r="F24" s="15"/>
      <c r="G24" s="8" t="s">
        <v>70</v>
      </c>
      <c r="H24" s="15" t="s">
        <v>70</v>
      </c>
      <c r="I24" s="15"/>
      <c r="J24" s="30">
        <v>15</v>
      </c>
      <c r="K24" s="15">
        <v>14</v>
      </c>
      <c r="L24" s="15"/>
      <c r="M24" s="8"/>
      <c r="N24" s="8"/>
      <c r="O24" s="8"/>
    </row>
    <row r="25" s="2" customFormat="1" spans="1:15">
      <c r="A25" s="22" t="s">
        <v>71</v>
      </c>
      <c r="B25" s="22"/>
      <c r="C25" s="22"/>
      <c r="D25" s="22"/>
      <c r="E25" s="22"/>
      <c r="F25" s="22"/>
      <c r="G25" s="22"/>
      <c r="H25" s="22"/>
      <c r="I25" s="22"/>
      <c r="J25" s="22">
        <f>SUM(J15:J24)+10</f>
        <v>100</v>
      </c>
      <c r="K25" s="34">
        <f>SUM(K15:L24,N7)</f>
        <v>95.8115545635701</v>
      </c>
      <c r="L25" s="22"/>
      <c r="M25" s="35" t="s">
        <v>72</v>
      </c>
      <c r="N25" s="35"/>
      <c r="O25" s="35"/>
    </row>
    <row r="26" spans="1:15">
      <c r="A26" s="23" t="s">
        <v>73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B23:B24"/>
    <mergeCell ref="C13:C14"/>
    <mergeCell ref="C17:C21"/>
    <mergeCell ref="C23:C24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2024-06-05T07:17:39Z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B2C437ACE3444D0691A41654B3B54A82_13</vt:lpwstr>
  </property>
  <property fmtid="{D5CDD505-2E9C-101B-9397-08002B2CF9AE}" pid="4" name="KSOReadingLayout">
    <vt:bool>true</vt:bool>
  </property>
</Properties>
</file>