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<sst xmlns="http://schemas.openxmlformats.org/spreadsheetml/2006/main" count="90" uniqueCount="77">
  <si>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</si>
  <si>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</si>
  <si>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</si>
  <si>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长安雅集</t>
  </si>
  <si>
    <t>主管部门</t>
  </si>
  <si>
    <t>北京市文化和旅游局</t>
  </si>
  <si>
    <t>实施单位</t>
  </si>
  <si>
    <t>北京市海外文化交流中心</t>
  </si>
  <si>
    <t>项目负责人</t>
  </si>
  <si>
    <t>常思妍　张璇子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</si>
  <si>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</si>
  <si>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</si>
  <si>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</si>
  <si>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</si>
  <si>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</si>
  <si>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</si>
  <si>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</si>
  <si>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</si>
  <si>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</si>
  <si>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</si>
  <si>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</si>
  <si>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</si>
  <si>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</si>
  <si>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</si>
  <si>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</si>
  <si>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</si>
  <si>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“长安雅集”将融合传统文化元素及现代潮文化，延续品牌效应，邀请各国驻京外交人员、驻京旅游办事处工作人员、外国留学生、各大专业机构、各领域专家学者，让观众亲身体验中国文人生活方式，打造一场体验传统文化的盛宴。
2. 传播中华优秀文化，弘扬当代中国价值观，彰显中国文化软实力。</t>
  </si>
  <si>
    <t>1.“长安雅集”将融合传统文化元素及现代潮文化，延续品牌效应，邀请各国驻京外交人员、驻京旅游办事处工作人员、外国留学生、各大专业机构、各领域专家学者，让观众亲身体验中国文人生活方式，打造一场体验传统文化的盛宴。
2. 传播中华优秀文化，弘扬当代中国价值观，推动非遗文化的传承与发展，彰显中国文化软实力，促进中外文化交流。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</si>
  <si>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</si>
  <si>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</si>
  <si>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</si>
  <si>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</si>
  <si>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</si>
  <si>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</si>
  <si>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</si>
  <si>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</si>
  <si>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</si>
  <si>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指标1：媒体报道</t>
  </si>
  <si>
    <t>≥6次</t>
  </si>
  <si>
    <t>6次</t>
  </si>
  <si>
    <t>指标2：举办活动场次</t>
  </si>
  <si>
    <t>≥6场</t>
  </si>
  <si>
    <t>5场</t>
  </si>
  <si>
    <t>未按照预算及时调整绩效指标。未来将根据预算实际情况申报、调整绩效指标。</t>
  </si>
  <si>
    <t>质量指标</t>
  </si>
  <si>
    <t>指标1：通过项目业务验收</t>
  </si>
  <si>
    <t>≥95%</t>
  </si>
  <si>
    <t>指标2：活动内容</t>
  </si>
  <si>
    <t>优</t>
  </si>
  <si>
    <t>时效指标</t>
  </si>
  <si>
    <t>指标1：项目实施</t>
  </si>
  <si>
    <t>≤12月</t>
  </si>
  <si>
    <t>12月</t>
  </si>
  <si>
    <t>指标2：项目结项验收及总结</t>
  </si>
  <si>
    <t>成本指标</t>
  </si>
  <si>
    <t>经济成本指标</t>
  </si>
  <si>
    <t>指标1：宣传设计制作成本</t>
  </si>
  <si>
    <t>≤37.39万元</t>
  </si>
  <si>
    <t>35.43876万元</t>
  </si>
  <si>
    <t>指标2：项目预算成本控制数</t>
  </si>
  <si>
    <t>≤56.286万元</t>
  </si>
  <si>
    <t>56.28586万元</t>
  </si>
  <si>
    <t>效益指标</t>
  </si>
  <si>
    <t>社会效益指标</t>
  </si>
  <si>
    <t>指标1：覆盖观众人次</t>
  </si>
  <si>
    <t>≥1000人次</t>
  </si>
  <si>
    <t>1420848人次</t>
  </si>
  <si>
    <t>因进行多平台线上直播，故覆盖观众人次实际完成值超过年度指标值5倍以上。未来将根据实际情况合理申报指标值。</t>
  </si>
  <si>
    <t>指标2：加快建设全国文化中心、国际交往中心工作</t>
  </si>
  <si>
    <t>满意度指标</t>
  </si>
  <si>
    <t>服务对象满意度指标</t>
  </si>
  <si>
    <t>指标1：观众满意度</t>
  </si>
  <si>
    <t>≥85%</t>
  </si>
  <si>
    <t>指标2：参与活动单位满意度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</si>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</sst>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5" zoomScaleNormal="46" topLeftCell="A17" workbookViewId="0">
      <selection activeCell="D25" sqref="D25:F25"/>
    </sheetView>
  </sheetViews>
  <sheetFormatPr defaultColWidth="9" defaultRowHeight="16.8"/>
  <cols>
    <col min="1" max="1" width="9.58035714285714" customWidth="1"/>
    <col min="2" max="2" width="10.0625" customWidth="1"/>
    <col min="3" max="3" width="10" customWidth="1"/>
    <col min="4" max="4" width="10.2321428571429" customWidth="1"/>
    <col min="5" max="5" width="11.3482142857143" customWidth="1"/>
    <col min="6" max="6" width="9" customWidth="1"/>
    <col min="7" max="7" width="15.2321428571429" customWidth="1"/>
    <col min="8" max="8" width="9.82142857142857" customWidth="1"/>
    <col min="9" max="9" width="10.2321428571429" customWidth="1"/>
    <col min="10" max="10" width="9.9375" customWidth="1"/>
    <col min="11" max="11" width="32.5357142857143" customWidth="1"/>
    <col min="12" max="12" width="25.5357142857143" customWidth="1"/>
    <col min="13" max="13" width="12.0625" customWidth="1"/>
    <col min="14" max="14" width="16.3482142857143" customWidth="1"/>
    <col min="15" max="15" width="8.5357142857142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65102980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4">
        <v>56.286</v>
      </c>
      <c r="F7" s="4">
        <v>56.286</v>
      </c>
      <c r="G7" s="4"/>
      <c r="H7" s="4">
        <v>56.28586</v>
      </c>
      <c r="I7" s="4"/>
      <c r="J7" s="4">
        <v>10</v>
      </c>
      <c r="K7" s="4"/>
      <c r="L7" s="27">
        <f>H7/F7</f>
        <v>0.999997512702981</v>
      </c>
      <c r="M7" s="34"/>
      <c r="N7" s="19">
        <f>L7*J7</f>
        <v>9.99997512702981</v>
      </c>
      <c r="O7" s="19"/>
    </row>
    <row r="8" ht="39.5" customHeight="1" spans="1:15">
      <c r="A8" s="4"/>
      <c r="B8" s="4"/>
      <c r="C8" s="4" t="s">
        <v>19</v>
      </c>
      <c r="D8" s="4"/>
      <c r="E8" s="4">
        <v>56.286</v>
      </c>
      <c r="F8" s="4">
        <v>56.286</v>
      </c>
      <c r="G8" s="4"/>
      <c r="H8" s="4">
        <v>56.28586</v>
      </c>
      <c r="I8" s="4"/>
      <c r="J8" s="4" t="s">
        <v>20</v>
      </c>
      <c r="K8" s="4"/>
      <c r="L8" s="27">
        <v>0.9999</v>
      </c>
      <c r="M8" s="3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19"/>
      <c r="F9" s="19"/>
      <c r="G9" s="19"/>
      <c r="H9" s="19"/>
      <c r="I9" s="19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19"/>
      <c r="F10" s="19"/>
      <c r="G10" s="19"/>
      <c r="H10" s="19"/>
      <c r="I10" s="1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5" customHeight="1" spans="1:15">
      <c r="A12" s="4"/>
      <c r="B12" s="8" t="s">
        <v>26</v>
      </c>
      <c r="C12" s="8"/>
      <c r="D12" s="8"/>
      <c r="E12" s="8"/>
      <c r="F12" s="8"/>
      <c r="G12" s="8"/>
      <c r="H12" s="8" t="s">
        <v>27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9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8" t="s">
        <v>17</v>
      </c>
      <c r="L13" s="4"/>
      <c r="M13" s="4" t="s">
        <v>34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11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20" t="s">
        <v>39</v>
      </c>
      <c r="I15" s="20"/>
      <c r="J15" s="20">
        <v>8</v>
      </c>
      <c r="K15" s="20">
        <v>8</v>
      </c>
      <c r="L15" s="20"/>
      <c r="M15" s="4"/>
      <c r="N15" s="4"/>
      <c r="O15" s="4"/>
    </row>
    <row r="16" ht="47.45" customHeight="1" spans="1:15">
      <c r="A16" s="10"/>
      <c r="B16" s="13"/>
      <c r="C16" s="4"/>
      <c r="D16" s="12" t="s">
        <v>40</v>
      </c>
      <c r="E16" s="12"/>
      <c r="F16" s="12"/>
      <c r="G16" s="4" t="s">
        <v>41</v>
      </c>
      <c r="H16" s="20" t="s">
        <v>42</v>
      </c>
      <c r="I16" s="20"/>
      <c r="J16" s="20">
        <v>8</v>
      </c>
      <c r="K16" s="29">
        <f>5/6*J16</f>
        <v>6.66666666666667</v>
      </c>
      <c r="L16" s="29"/>
      <c r="M16" s="30" t="s">
        <v>43</v>
      </c>
      <c r="N16" s="30"/>
      <c r="O16" s="30"/>
    </row>
    <row r="17" ht="47.45" customHeight="1" spans="1:15">
      <c r="A17" s="10"/>
      <c r="B17" s="13"/>
      <c r="C17" s="4" t="s">
        <v>44</v>
      </c>
      <c r="D17" s="12" t="s">
        <v>45</v>
      </c>
      <c r="E17" s="12"/>
      <c r="F17" s="12"/>
      <c r="G17" s="4" t="s">
        <v>46</v>
      </c>
      <c r="H17" s="21">
        <v>1</v>
      </c>
      <c r="I17" s="20"/>
      <c r="J17" s="20">
        <v>10</v>
      </c>
      <c r="K17" s="30">
        <v>10</v>
      </c>
      <c r="L17" s="30"/>
      <c r="M17" s="30"/>
      <c r="N17" s="30"/>
      <c r="O17" s="30"/>
    </row>
    <row r="18" ht="47.45" customHeight="1" spans="1:15">
      <c r="A18" s="10"/>
      <c r="B18" s="13"/>
      <c r="C18" s="4"/>
      <c r="D18" s="12" t="s">
        <v>47</v>
      </c>
      <c r="E18" s="12"/>
      <c r="F18" s="12"/>
      <c r="G18" s="4" t="s">
        <v>48</v>
      </c>
      <c r="H18" s="20" t="s">
        <v>48</v>
      </c>
      <c r="I18" s="20"/>
      <c r="J18" s="20">
        <v>8</v>
      </c>
      <c r="K18" s="30">
        <v>8</v>
      </c>
      <c r="L18" s="30"/>
      <c r="M18" s="30"/>
      <c r="N18" s="30"/>
      <c r="O18" s="30"/>
    </row>
    <row r="19" ht="47.45" customHeight="1" spans="1:15">
      <c r="A19" s="10"/>
      <c r="B19" s="13"/>
      <c r="C19" s="4" t="s">
        <v>49</v>
      </c>
      <c r="D19" s="12" t="s">
        <v>50</v>
      </c>
      <c r="E19" s="12"/>
      <c r="F19" s="12"/>
      <c r="G19" s="4" t="s">
        <v>51</v>
      </c>
      <c r="H19" s="22" t="s">
        <v>52</v>
      </c>
      <c r="I19" s="22"/>
      <c r="J19" s="20">
        <v>3</v>
      </c>
      <c r="K19" s="30">
        <v>3</v>
      </c>
      <c r="L19" s="30"/>
      <c r="M19" s="30"/>
      <c r="N19" s="30"/>
      <c r="O19" s="30"/>
    </row>
    <row r="20" ht="47.45" customHeight="1" spans="1:15">
      <c r="A20" s="10"/>
      <c r="B20" s="13"/>
      <c r="C20" s="4"/>
      <c r="D20" s="12" t="s">
        <v>53</v>
      </c>
      <c r="E20" s="12"/>
      <c r="F20" s="12"/>
      <c r="G20" s="4" t="s">
        <v>51</v>
      </c>
      <c r="H20" s="22" t="s">
        <v>52</v>
      </c>
      <c r="I20" s="22"/>
      <c r="J20" s="20">
        <v>3</v>
      </c>
      <c r="K20" s="31">
        <v>3</v>
      </c>
      <c r="L20" s="31"/>
      <c r="M20" s="30"/>
      <c r="N20" s="30"/>
      <c r="O20" s="30"/>
    </row>
    <row r="21" ht="47.45" customHeight="1" spans="1:15">
      <c r="A21" s="10"/>
      <c r="B21" s="11" t="s">
        <v>54</v>
      </c>
      <c r="C21" s="4" t="s">
        <v>55</v>
      </c>
      <c r="D21" s="12" t="s">
        <v>56</v>
      </c>
      <c r="E21" s="12"/>
      <c r="F21" s="12"/>
      <c r="G21" s="4" t="s">
        <v>57</v>
      </c>
      <c r="H21" s="23" t="s">
        <v>58</v>
      </c>
      <c r="I21" s="23"/>
      <c r="J21" s="20">
        <v>5</v>
      </c>
      <c r="K21" s="31">
        <v>5</v>
      </c>
      <c r="L21" s="31"/>
      <c r="M21" s="30"/>
      <c r="N21" s="30"/>
      <c r="O21" s="30"/>
    </row>
    <row r="22" ht="47.45" customHeight="1" spans="1:15">
      <c r="A22" s="10"/>
      <c r="B22" s="13"/>
      <c r="C22" s="4"/>
      <c r="D22" s="12" t="s">
        <v>59</v>
      </c>
      <c r="E22" s="12"/>
      <c r="F22" s="12"/>
      <c r="G22" s="4" t="s">
        <v>60</v>
      </c>
      <c r="H22" s="20" t="s">
        <v>61</v>
      </c>
      <c r="I22" s="20"/>
      <c r="J22" s="20">
        <v>5</v>
      </c>
      <c r="K22" s="31">
        <v>5</v>
      </c>
      <c r="L22" s="31"/>
      <c r="M22" s="30"/>
      <c r="N22" s="30"/>
      <c r="O22" s="30"/>
    </row>
    <row r="23" ht="47.45" customHeight="1" spans="1:15">
      <c r="A23" s="10"/>
      <c r="B23" s="4" t="s">
        <v>62</v>
      </c>
      <c r="C23" s="4" t="s">
        <v>63</v>
      </c>
      <c r="D23" s="12" t="s">
        <v>64</v>
      </c>
      <c r="E23" s="12"/>
      <c r="F23" s="12"/>
      <c r="G23" s="4" t="s">
        <v>65</v>
      </c>
      <c r="H23" s="20" t="s">
        <v>66</v>
      </c>
      <c r="I23" s="20"/>
      <c r="J23" s="20">
        <v>15</v>
      </c>
      <c r="K23" s="30">
        <f>J23*70%</f>
        <v>10.5</v>
      </c>
      <c r="L23" s="30"/>
      <c r="M23" s="30" t="s">
        <v>67</v>
      </c>
      <c r="N23" s="30"/>
      <c r="O23" s="30"/>
    </row>
    <row r="24" ht="47.45" customHeight="1" spans="1:15">
      <c r="A24" s="10"/>
      <c r="B24" s="4"/>
      <c r="C24" s="4"/>
      <c r="D24" s="12" t="s">
        <v>68</v>
      </c>
      <c r="E24" s="12"/>
      <c r="F24" s="12"/>
      <c r="G24" s="4" t="s">
        <v>48</v>
      </c>
      <c r="H24" s="20" t="s">
        <v>48</v>
      </c>
      <c r="I24" s="20"/>
      <c r="J24" s="20">
        <v>15</v>
      </c>
      <c r="K24" s="30">
        <v>15</v>
      </c>
      <c r="L24" s="30"/>
      <c r="M24" s="30"/>
      <c r="N24" s="30"/>
      <c r="O24" s="30"/>
    </row>
    <row r="25" ht="47.45" customHeight="1" spans="1:15">
      <c r="A25" s="10"/>
      <c r="B25" s="4" t="s">
        <v>69</v>
      </c>
      <c r="C25" s="4" t="s">
        <v>70</v>
      </c>
      <c r="D25" s="12" t="s">
        <v>71</v>
      </c>
      <c r="E25" s="12"/>
      <c r="F25" s="12"/>
      <c r="G25" s="24" t="s">
        <v>72</v>
      </c>
      <c r="H25" s="25">
        <v>1</v>
      </c>
      <c r="I25" s="25"/>
      <c r="J25" s="20">
        <v>5</v>
      </c>
      <c r="K25" s="30">
        <v>5</v>
      </c>
      <c r="L25" s="30"/>
      <c r="M25" s="30"/>
      <c r="N25" s="30"/>
      <c r="O25" s="30"/>
    </row>
    <row r="26" ht="47.45" customHeight="1" spans="1:15">
      <c r="A26" s="14"/>
      <c r="B26" s="4"/>
      <c r="C26" s="4"/>
      <c r="D26" s="12" t="s">
        <v>73</v>
      </c>
      <c r="E26" s="12"/>
      <c r="F26" s="12"/>
      <c r="G26" s="4" t="s">
        <v>72</v>
      </c>
      <c r="H26" s="25">
        <v>1</v>
      </c>
      <c r="I26" s="25"/>
      <c r="J26" s="20">
        <v>5</v>
      </c>
      <c r="K26" s="30">
        <v>5</v>
      </c>
      <c r="L26" s="30"/>
      <c r="M26" s="30"/>
      <c r="N26" s="30"/>
      <c r="O26" s="30"/>
    </row>
    <row r="27" s="1" customFormat="1" ht="47.45" customHeight="1" spans="1:15">
      <c r="A27" s="15" t="s">
        <v>74</v>
      </c>
      <c r="B27" s="15"/>
      <c r="C27" s="15"/>
      <c r="D27" s="15"/>
      <c r="E27" s="15"/>
      <c r="F27" s="15"/>
      <c r="G27" s="15"/>
      <c r="H27" s="15"/>
      <c r="I27" s="15"/>
      <c r="J27" s="15">
        <v>100</v>
      </c>
      <c r="K27" s="32">
        <f>SUM(K15:K26)+N7</f>
        <v>94.1666417936965</v>
      </c>
      <c r="L27" s="33"/>
      <c r="M27" s="33" t="s">
        <v>75</v>
      </c>
      <c r="N27" s="33"/>
      <c r="O27" s="33"/>
    </row>
    <row r="28" ht="39.5" customHeight="1" spans="1:15">
      <c r="A28" s="16" t="s">
        <v>76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5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t="39.5" customHeight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0"/>
    <mergeCell ref="B21:B22"/>
    <mergeCell ref="B23:B24"/>
    <mergeCell ref="B25:B26"/>
    <mergeCell ref="C13:C14"/>
    <mergeCell ref="C15:C16"/>
    <mergeCell ref="C17:C18"/>
    <mergeCell ref="C19:C20"/>
    <mergeCell ref="C21:C22"/>
    <mergeCell ref="C23:C24"/>
    <mergeCell ref="C25:C26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2015-06-09T10:19:00Z</dcterms:created>
  <cp:lastPrinted>2023-04-16T01:55:00Z</cp:lastPrinted>
  <dcterms:modified xsi:type="dcterms:W3CDTF">2024-05-14T15:59:15Z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5F8AA1005E30B7F481F242663D765DE5_43</vt:lpwstr>
  </property>
</Properties>
</file>