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GoBack" localSheetId="0">自评表!$I$21</definedName>
    <definedName name="_xlnm.Print_Area" localSheetId="0">自评表!$A$1:$O$39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<sst xmlns="http://schemas.openxmlformats.org/spreadsheetml/2006/main" count="97" uniqueCount="65">
  <si>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</si>
  <si>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</si>
  <si>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</si>
  <si>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北京城市图书馆展厅家具设备购置和展陈策划布置设备购置</t>
  </si>
  <si>
    <t>主管部门</t>
  </si>
  <si>
    <t>北京市文化和旅游局</t>
  </si>
  <si>
    <t>实施单位</t>
  </si>
  <si>
    <t>项目负责人</t>
  </si>
  <si>
    <t>胡启军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</si>
  <si>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</si>
  <si>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</si>
  <si>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</si>
  <si>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</si>
  <si>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</si>
  <si>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</si>
  <si>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</si>
  <si>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</si>
  <si>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</si>
  <si>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</si>
  <si>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</si>
  <si>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</si>
  <si>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</si>
  <si>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</si>
  <si>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</si>
  <si>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</si>
  <si>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 xml:space="preserve">北京城市图书馆展厅面积为1200平米，其使用功能为具有美术馆特征的文化展览空间，配置可移动式展墙、展柜、照明及轨道等专业展陈设备，用以满足展出书画、摄影、文献、艺术品等展品的使用功能，是多种元素集中呈现的特色阅读空间。
作为北京市最大的公共图书馆和北京市古籍保护中心，首都图书馆有义务开展古籍保护和修复工作的宣传普及工作。2018 年正式施行的《中华人民共和国公共图书馆法》第四十一条明确指出：“政府设立的公共图书馆应当加强馆内古籍的保护，根据自身条件采用数字化、影印或者缩微技术等推进古籍的整理、出版和研究利用，并通过巡回展览、公益性讲座、善本再造、创意产品开发等方式，加强古籍宣传，传承发展中华优秀传统文化。”2021年4月29日文化和旅游部印发的《“十四五”文化和旅游发展规划》在第四项“完善文化遗产保护传承利用体系”中指出“加大非物质文化遗产传播普及力度，开展宣传展示交流等活动”。2022年4月中共中央办公厅、国务院办公厅印发的《关于推进新时代古籍工作的意见》指出“加大古籍宣传推广力度，多渠道、多媒介、立体化做好古籍大众化传播”。
《版画中轴——北京中轴线主题典籍版画大展》是北京城市图书馆开馆首展，将于地下一层展厅举办。该展览从中西版画的独特视角出发，结合历史典籍的有关中轴线的文献记载，对中轴线的历史文化进行一次探索性的揭示，助力北京中轴线文化的传播，助力中轴线文化申遗与保护。展览共分为中轴名胜、中轴威仪、中轴风情、中轴艺术、中轴人物五个部分。
</t>
  </si>
  <si>
    <t>截至2023年12月31日，项目已完成立项、招标和签订合同的工作，完成支付委托业务费88.28323万元，专用设备购置566.37372万元，共计654.65695万元。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</si>
  <si>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</si>
  <si>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</si>
  <si>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</si>
  <si>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</si>
  <si>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</si>
  <si>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</si>
  <si>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</si>
  <si>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</si>
  <si>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</si>
  <si>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展厅家具设备购置和展陈策划布置设备</t>
  </si>
  <si>
    <t>1套</t>
  </si>
  <si>
    <t>质量指标</t>
  </si>
  <si>
    <t>总体质量</t>
  </si>
  <si>
    <t>达到国家相关设备标准/技术参数</t>
  </si>
  <si>
    <t>优</t>
  </si>
  <si>
    <t>设备质量</t>
  </si>
  <si>
    <t>服务质量</t>
  </si>
  <si>
    <t>时效指标</t>
  </si>
  <si>
    <t>招投标时间</t>
  </si>
  <si>
    <t>12月</t>
  </si>
  <si>
    <t>9月</t>
  </si>
  <si>
    <t>方案确定时间</t>
  </si>
  <si>
    <t>7月</t>
  </si>
  <si>
    <t>成本指标</t>
  </si>
  <si>
    <t>项目预算控制数</t>
  </si>
  <si>
    <t>999.04万元</t>
  </si>
  <si>
    <t>654.65695万元</t>
  </si>
  <si>
    <t>效益指标</t>
  </si>
  <si>
    <t>社会效益
指标</t>
  </si>
  <si>
    <t>满足业务工作开展需求，提升公共服务能力。</t>
  </si>
  <si>
    <t>满意度
指标</t>
  </si>
  <si>
    <t>服务对象满意度指标</t>
  </si>
  <si>
    <t>读者及工作人员满意度</t>
  </si>
  <si>
    <t>不低于95%</t>
  </si>
  <si>
    <t>新馆于2023年12月27日开馆试运行,满意度调查尚未开展。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</si>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</sst>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5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0" fontId="2" fillId="0" borderId="2" xfId="3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view="pageBreakPreview" zoomScale="50" zoomScaleNormal="46" topLeftCell="A2" workbookViewId="0">
      <selection activeCell="K13" sqref="K13:L14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7" t="s">
        <v>6</v>
      </c>
      <c r="I4" s="19"/>
      <c r="J4" s="7"/>
      <c r="K4" s="20"/>
      <c r="L4" s="20"/>
      <c r="M4" s="20"/>
      <c r="N4" s="20"/>
      <c r="O4" s="20"/>
    </row>
    <row r="5" ht="39.6" customHeight="1" spans="1:15">
      <c r="A5" s="4" t="s">
        <v>7</v>
      </c>
      <c r="B5" s="4"/>
      <c r="C5" s="4" t="s">
        <v>8</v>
      </c>
      <c r="D5" s="4"/>
      <c r="E5" s="4"/>
      <c r="F5" s="4"/>
      <c r="G5" s="4"/>
      <c r="H5" s="7" t="s">
        <v>9</v>
      </c>
      <c r="I5" s="19"/>
      <c r="J5" s="7">
        <v>67358114</v>
      </c>
      <c r="K5" s="20"/>
      <c r="L5" s="20"/>
      <c r="M5" s="20"/>
      <c r="N5" s="20"/>
      <c r="O5" s="20"/>
    </row>
    <row r="6" ht="39.6" customHeight="1" spans="1:15">
      <c r="A6" s="4" t="s">
        <v>10</v>
      </c>
      <c r="B6" s="4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  <c r="O6" s="4"/>
    </row>
    <row r="7" ht="39.6" customHeight="1" spans="1:15">
      <c r="A7" s="4"/>
      <c r="B7" s="4"/>
      <c r="C7" s="8" t="s">
        <v>17</v>
      </c>
      <c r="D7" s="8"/>
      <c r="E7" s="9">
        <v>0</v>
      </c>
      <c r="F7" s="9">
        <v>999.04</v>
      </c>
      <c r="G7" s="9"/>
      <c r="H7" s="9">
        <v>992.53324</v>
      </c>
      <c r="I7" s="9"/>
      <c r="J7" s="4">
        <v>10</v>
      </c>
      <c r="K7" s="4"/>
      <c r="L7" s="21">
        <f>H7/F7</f>
        <v>0.993486987508008</v>
      </c>
      <c r="M7" s="21"/>
      <c r="N7" s="22">
        <f>L7*J7</f>
        <v>9.93486987508008</v>
      </c>
      <c r="O7" s="22"/>
    </row>
    <row r="8" ht="39.6" customHeight="1" spans="1:15">
      <c r="A8" s="4"/>
      <c r="B8" s="4"/>
      <c r="C8" s="4" t="s">
        <v>18</v>
      </c>
      <c r="D8" s="4"/>
      <c r="E8" s="9">
        <v>0</v>
      </c>
      <c r="F8" s="9">
        <v>999.04</v>
      </c>
      <c r="G8" s="9"/>
      <c r="H8" s="9">
        <v>992.53324</v>
      </c>
      <c r="I8" s="9"/>
      <c r="J8" s="4">
        <v>10</v>
      </c>
      <c r="K8" s="4"/>
      <c r="L8" s="21">
        <f>H8/F8</f>
        <v>0.993486987508008</v>
      </c>
      <c r="M8" s="21"/>
      <c r="N8" s="22">
        <f>L8*J8</f>
        <v>9.93486987508008</v>
      </c>
      <c r="O8" s="22"/>
    </row>
    <row r="9" ht="39.6" customHeight="1" spans="1:15">
      <c r="A9" s="4"/>
      <c r="B9" s="4"/>
      <c r="C9" s="4" t="s">
        <v>19</v>
      </c>
      <c r="D9" s="4"/>
      <c r="E9" s="9">
        <v>0</v>
      </c>
      <c r="F9" s="9">
        <v>0</v>
      </c>
      <c r="G9" s="9"/>
      <c r="H9" s="9">
        <v>0</v>
      </c>
      <c r="I9" s="9"/>
      <c r="J9" s="4" t="s">
        <v>20</v>
      </c>
      <c r="K9" s="4"/>
      <c r="L9" s="23">
        <v>0</v>
      </c>
      <c r="M9" s="23"/>
      <c r="N9" s="4" t="s">
        <v>20</v>
      </c>
      <c r="O9" s="4"/>
    </row>
    <row r="10" ht="39.6" customHeight="1" spans="1:15">
      <c r="A10" s="4"/>
      <c r="B10" s="4"/>
      <c r="C10" s="4" t="s">
        <v>21</v>
      </c>
      <c r="D10" s="4"/>
      <c r="E10" s="9">
        <v>0</v>
      </c>
      <c r="F10" s="9">
        <v>0</v>
      </c>
      <c r="G10" s="9"/>
      <c r="H10" s="9">
        <v>0</v>
      </c>
      <c r="I10" s="9"/>
      <c r="J10" s="4" t="s">
        <v>20</v>
      </c>
      <c r="K10" s="4"/>
      <c r="L10" s="23">
        <v>0</v>
      </c>
      <c r="M10" s="23"/>
      <c r="N10" s="4" t="s">
        <v>20</v>
      </c>
      <c r="O10" s="4"/>
    </row>
    <row r="11" ht="27" customHeight="1" spans="1:15">
      <c r="A11" s="4" t="s">
        <v>22</v>
      </c>
      <c r="B11" s="4" t="s">
        <v>23</v>
      </c>
      <c r="C11" s="4"/>
      <c r="D11" s="4"/>
      <c r="E11" s="4"/>
      <c r="F11" s="4"/>
      <c r="G11" s="4"/>
      <c r="H11" s="4" t="s">
        <v>24</v>
      </c>
      <c r="I11" s="4"/>
      <c r="J11" s="4"/>
      <c r="K11" s="4"/>
      <c r="L11" s="4"/>
      <c r="M11" s="4"/>
      <c r="N11" s="4"/>
      <c r="O11" s="4"/>
    </row>
    <row r="12" ht="261" customHeight="1" spans="1:15">
      <c r="A12" s="4"/>
      <c r="B12" s="10" t="s">
        <v>25</v>
      </c>
      <c r="C12" s="10"/>
      <c r="D12" s="10"/>
      <c r="E12" s="10"/>
      <c r="F12" s="10"/>
      <c r="G12" s="10"/>
      <c r="H12" s="11" t="s">
        <v>26</v>
      </c>
      <c r="I12" s="24"/>
      <c r="J12" s="24"/>
      <c r="K12" s="24"/>
      <c r="L12" s="24"/>
      <c r="M12" s="24"/>
      <c r="N12" s="24"/>
      <c r="O12" s="24"/>
    </row>
    <row r="13" ht="38.45" customHeight="1" spans="1:15">
      <c r="A13" s="4" t="s">
        <v>27</v>
      </c>
      <c r="B13" s="4" t="s">
        <v>28</v>
      </c>
      <c r="C13" s="4" t="s">
        <v>29</v>
      </c>
      <c r="D13" s="4" t="s">
        <v>30</v>
      </c>
      <c r="E13" s="4"/>
      <c r="F13" s="4"/>
      <c r="G13" s="4" t="s">
        <v>31</v>
      </c>
      <c r="H13" s="4" t="s">
        <v>32</v>
      </c>
      <c r="I13" s="4"/>
      <c r="J13" s="4" t="s">
        <v>14</v>
      </c>
      <c r="K13" s="25" t="s">
        <v>16</v>
      </c>
      <c r="L13" s="4"/>
      <c r="M13" s="4" t="s">
        <v>33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4" t="s">
        <v>34</v>
      </c>
      <c r="C15" s="4" t="s">
        <v>35</v>
      </c>
      <c r="D15" s="12" t="s">
        <v>36</v>
      </c>
      <c r="E15" s="12"/>
      <c r="F15" s="12"/>
      <c r="G15" s="4" t="s">
        <v>37</v>
      </c>
      <c r="H15" s="13" t="s">
        <v>37</v>
      </c>
      <c r="I15" s="26"/>
      <c r="J15" s="4">
        <v>11</v>
      </c>
      <c r="K15" s="22">
        <v>11</v>
      </c>
      <c r="L15" s="22"/>
      <c r="M15" s="4"/>
      <c r="N15" s="4"/>
      <c r="O15" s="4"/>
    </row>
    <row r="16" ht="47.45" customHeight="1" spans="1:15">
      <c r="A16" s="4"/>
      <c r="B16" s="4"/>
      <c r="C16" s="4" t="s">
        <v>38</v>
      </c>
      <c r="D16" s="12" t="s">
        <v>39</v>
      </c>
      <c r="E16" s="12" t="s">
        <v>40</v>
      </c>
      <c r="F16" s="12" t="s">
        <v>40</v>
      </c>
      <c r="G16" s="4" t="s">
        <v>41</v>
      </c>
      <c r="H16" s="7" t="s">
        <v>41</v>
      </c>
      <c r="I16" s="19"/>
      <c r="J16" s="4">
        <v>5</v>
      </c>
      <c r="K16" s="22">
        <v>5</v>
      </c>
      <c r="L16" s="22"/>
      <c r="M16" s="4"/>
      <c r="N16" s="4"/>
      <c r="O16" s="4"/>
    </row>
    <row r="17" ht="47.45" customHeight="1" spans="1:15">
      <c r="A17" s="4"/>
      <c r="B17" s="4"/>
      <c r="C17" s="4"/>
      <c r="D17" s="12" t="s">
        <v>42</v>
      </c>
      <c r="E17" s="12" t="s">
        <v>40</v>
      </c>
      <c r="F17" s="12" t="s">
        <v>40</v>
      </c>
      <c r="G17" s="4" t="s">
        <v>41</v>
      </c>
      <c r="H17" s="7" t="s">
        <v>41</v>
      </c>
      <c r="I17" s="19"/>
      <c r="J17" s="4">
        <v>4</v>
      </c>
      <c r="K17" s="22">
        <v>4</v>
      </c>
      <c r="L17" s="22"/>
      <c r="M17" s="4"/>
      <c r="N17" s="4"/>
      <c r="O17" s="4"/>
    </row>
    <row r="18" ht="47.45" customHeight="1" spans="1:15">
      <c r="A18" s="4"/>
      <c r="B18" s="4"/>
      <c r="C18" s="4"/>
      <c r="D18" s="12" t="s">
        <v>43</v>
      </c>
      <c r="E18" s="12"/>
      <c r="F18" s="12"/>
      <c r="G18" s="4" t="s">
        <v>41</v>
      </c>
      <c r="H18" s="7" t="s">
        <v>41</v>
      </c>
      <c r="I18" s="19"/>
      <c r="J18" s="4">
        <v>4</v>
      </c>
      <c r="K18" s="22">
        <v>4</v>
      </c>
      <c r="L18" s="22"/>
      <c r="M18" s="4"/>
      <c r="N18" s="4"/>
      <c r="O18" s="4"/>
    </row>
    <row r="19" ht="47.45" customHeight="1" spans="1:15">
      <c r="A19" s="4"/>
      <c r="B19" s="4"/>
      <c r="C19" s="4" t="s">
        <v>44</v>
      </c>
      <c r="D19" s="12" t="s">
        <v>45</v>
      </c>
      <c r="E19" s="12" t="s">
        <v>46</v>
      </c>
      <c r="F19" s="12" t="s">
        <v>47</v>
      </c>
      <c r="G19" s="4" t="s">
        <v>46</v>
      </c>
      <c r="H19" s="13" t="s">
        <v>47</v>
      </c>
      <c r="I19" s="26" t="s">
        <v>47</v>
      </c>
      <c r="J19" s="4">
        <v>8</v>
      </c>
      <c r="K19" s="22">
        <v>8</v>
      </c>
      <c r="L19" s="22"/>
      <c r="M19" s="4"/>
      <c r="N19" s="4"/>
      <c r="O19" s="4"/>
    </row>
    <row r="20" ht="47.45" customHeight="1" spans="1:15">
      <c r="A20" s="4"/>
      <c r="B20" s="4"/>
      <c r="C20" s="4"/>
      <c r="D20" s="12" t="s">
        <v>48</v>
      </c>
      <c r="E20" s="12" t="s">
        <v>47</v>
      </c>
      <c r="F20" s="12" t="s">
        <v>49</v>
      </c>
      <c r="G20" s="4" t="s">
        <v>47</v>
      </c>
      <c r="H20" s="13" t="s">
        <v>49</v>
      </c>
      <c r="I20" s="26" t="s">
        <v>49</v>
      </c>
      <c r="J20" s="4">
        <v>8</v>
      </c>
      <c r="K20" s="22">
        <v>8</v>
      </c>
      <c r="L20" s="22"/>
      <c r="M20" s="4"/>
      <c r="N20" s="4"/>
      <c r="O20" s="4"/>
    </row>
    <row r="21" ht="47.45" customHeight="1" spans="1:15">
      <c r="A21" s="4"/>
      <c r="B21" s="4"/>
      <c r="C21" s="4" t="s">
        <v>50</v>
      </c>
      <c r="D21" s="12" t="s">
        <v>51</v>
      </c>
      <c r="E21" s="12" t="s">
        <v>52</v>
      </c>
      <c r="F21" s="12" t="s">
        <v>53</v>
      </c>
      <c r="G21" s="4" t="s">
        <v>52</v>
      </c>
      <c r="H21" s="13" t="s">
        <v>53</v>
      </c>
      <c r="I21" s="26" t="s">
        <v>53</v>
      </c>
      <c r="J21" s="4">
        <v>10</v>
      </c>
      <c r="K21" s="22">
        <v>10</v>
      </c>
      <c r="L21" s="22"/>
      <c r="M21" s="4"/>
      <c r="N21" s="4"/>
      <c r="O21" s="4"/>
    </row>
    <row r="22" ht="47.45" customHeight="1" spans="1:15">
      <c r="A22" s="4"/>
      <c r="B22" s="4" t="s">
        <v>54</v>
      </c>
      <c r="C22" s="4" t="s">
        <v>55</v>
      </c>
      <c r="D22" s="12" t="s">
        <v>56</v>
      </c>
      <c r="E22" s="12" t="s">
        <v>41</v>
      </c>
      <c r="F22" s="12" t="s">
        <v>41</v>
      </c>
      <c r="G22" s="4" t="s">
        <v>41</v>
      </c>
      <c r="H22" s="13" t="s">
        <v>41</v>
      </c>
      <c r="I22" s="26" t="s">
        <v>41</v>
      </c>
      <c r="J22" s="4">
        <v>30</v>
      </c>
      <c r="K22" s="22">
        <v>28</v>
      </c>
      <c r="L22" s="22"/>
      <c r="M22" s="4"/>
      <c r="N22" s="4"/>
      <c r="O22" s="4"/>
    </row>
    <row r="23" ht="47.45" customHeight="1" spans="1:15">
      <c r="A23" s="4"/>
      <c r="B23" s="4" t="s">
        <v>57</v>
      </c>
      <c r="C23" s="4" t="s">
        <v>58</v>
      </c>
      <c r="D23" s="12" t="s">
        <v>59</v>
      </c>
      <c r="E23" s="12" t="s">
        <v>60</v>
      </c>
      <c r="F23" s="12" t="s">
        <v>60</v>
      </c>
      <c r="G23" s="4" t="s">
        <v>60</v>
      </c>
      <c r="H23" s="14">
        <v>0.95</v>
      </c>
      <c r="I23" s="26" t="s">
        <v>60</v>
      </c>
      <c r="J23" s="4">
        <v>10</v>
      </c>
      <c r="K23" s="22">
        <v>8</v>
      </c>
      <c r="L23" s="22"/>
      <c r="M23" s="4" t="s">
        <v>61</v>
      </c>
      <c r="N23" s="4"/>
      <c r="O23" s="4"/>
    </row>
    <row r="24" s="1" customFormat="1" ht="47.45" customHeight="1" spans="1:15">
      <c r="A24" s="15" t="s">
        <v>62</v>
      </c>
      <c r="B24" s="15"/>
      <c r="C24" s="15"/>
      <c r="D24" s="15"/>
      <c r="E24" s="15"/>
      <c r="F24" s="15"/>
      <c r="G24" s="15"/>
      <c r="H24" s="15"/>
      <c r="I24" s="15"/>
      <c r="J24" s="15">
        <v>100</v>
      </c>
      <c r="K24" s="27">
        <f>SUM(K15:L23)+N7</f>
        <v>95.9348698750801</v>
      </c>
      <c r="L24" s="15"/>
      <c r="M24" s="28" t="s">
        <v>63</v>
      </c>
      <c r="N24" s="28"/>
      <c r="O24" s="28"/>
    </row>
    <row r="25" ht="39.6" customHeight="1" spans="1:15">
      <c r="A25" s="16" t="s">
        <v>64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ht="39.6" customHeight="1" spans="1:1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ht="39.6" customHeight="1" spans="1:1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ht="39.6" customHeight="1" spans="1: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ht="39.6" customHeight="1" spans="1: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ht="39.6" customHeight="1" spans="1: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ht="39.6" customHeight="1" spans="1: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spans="1: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spans="1: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spans="1: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spans="1: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  <row r="38" spans="1:1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</row>
    <row r="39" spans="1:1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</row>
  </sheetData>
  <mergeCells count="99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23"/>
    <mergeCell ref="B13:B14"/>
    <mergeCell ref="B15:B21"/>
    <mergeCell ref="C13:C14"/>
    <mergeCell ref="C16:C18"/>
    <mergeCell ref="C19:C20"/>
    <mergeCell ref="G13:G14"/>
    <mergeCell ref="J13:J14"/>
    <mergeCell ref="H13:I14"/>
    <mergeCell ref="K13:L14"/>
    <mergeCell ref="D13:F14"/>
    <mergeCell ref="M13:O14"/>
    <mergeCell ref="A6:B10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2024-05-20T09:14:20Z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