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自评表" sheetId="6" r:id="rId1"/>
  </sheets>
  <definedNames>
    <definedName name="_xlnm.Print_Area" localSheetId="0">自评表!$A$1:$O$44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<sst xmlns="http://schemas.openxmlformats.org/spreadsheetml/2006/main" count="96" uniqueCount="83">
  <si>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</si>
  <si>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</si>
  <si>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</si>
  <si>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2023驻华使节艺术沙龙</t>
  </si>
  <si>
    <t>主管部门</t>
  </si>
  <si>
    <t>北京市文化和旅游局</t>
  </si>
  <si>
    <t>实施单位</t>
  </si>
  <si>
    <t>北京市海外文化交流中心</t>
  </si>
  <si>
    <t>项目负责人</t>
  </si>
  <si>
    <t>孙香凝</t>
  </si>
  <si>
    <t>联系电话</t>
  </si>
  <si>
    <t>010-65102980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</si>
  <si>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</si>
  <si>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</si>
  <si>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</si>
  <si>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</si>
  <si>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</si>
  <si>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</si>
  <si>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</si>
  <si>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</si>
  <si>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</si>
  <si>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</si>
  <si>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</si>
  <si>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</si>
  <si>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</si>
  <si>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</si>
  <si>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</si>
  <si>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 邀请外国驻华使馆大使、文化参赞等使节代表，在北京举办驻华使节艺术沙龙活动，促进北京市加快建设全国文化中心、国际交往中心工作。
2. 传播中华优秀文化，弘扬当代中国价值观，彰显中国文化软实力。</t>
  </si>
  <si>
    <t xml:space="preserve">2023 驻华使节艺术沙龙——香山仲夏夜活动，由北京市文 化和旅游局和北京市人民政府外事办公室共同主办， 北京市海外 文化交流中心、北京市香山公园管理处承办， 并已纳入北京市人 民政府外事办公室 2023 年度的“驻华使节感知北京”系列活动。6 月 21 日夏至日， 2023 驻华使节艺术沙龙——香山仲夏夜 活动在香山公园成功举办。埃及全权公使艾哈迈德 ·扎基、埃塞 俄比亚全权公使蒙特哈 · 杰马尔，以及巴基斯坦、印度尼西亚、 新加坡、英国、荷兰、意大利、多米尼加等 20 余国 40 余名驻华 使节、海外学者共同赏园、品茶、听戏、观荷、尝鲜，“入乡随 俗”依照中国传统礼仪欢度一年中白昼最长的一天——夏至， 并 迎接中国传统节日端午节的到来。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</si>
  <si>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</si>
  <si>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</si>
  <si>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</si>
  <si>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</si>
  <si>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</si>
  <si>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</si>
  <si>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</si>
  <si>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</si>
  <si>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</si>
  <si>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指标1：参加单位数量</t>
  </si>
  <si>
    <t>≥40家</t>
  </si>
  <si>
    <t>40家</t>
  </si>
  <si>
    <t>指标2：举办活动场次</t>
  </si>
  <si>
    <t>≥2场</t>
  </si>
  <si>
    <t>2场</t>
  </si>
  <si>
    <t>质量指标</t>
  </si>
  <si>
    <t>指标1：吸引观众人次</t>
  </si>
  <si>
    <t>≥200人</t>
  </si>
  <si>
    <t>200人</t>
  </si>
  <si>
    <t>指标2：验收合格率</t>
  </si>
  <si>
    <t>≥95%</t>
  </si>
  <si>
    <t>时效指标</t>
  </si>
  <si>
    <t>指标1：制定工作方案时间</t>
  </si>
  <si>
    <t>≤5月</t>
  </si>
  <si>
    <t>3月</t>
  </si>
  <si>
    <t>指标2：进行项目总结</t>
  </si>
  <si>
    <t>≤12月</t>
  </si>
  <si>
    <t>6月</t>
  </si>
  <si>
    <t>指标3：完成招标程序并签订合同</t>
  </si>
  <si>
    <t>≤11月</t>
  </si>
  <si>
    <t>5月</t>
  </si>
  <si>
    <t>指标4：项目实施时间</t>
  </si>
  <si>
    <t>成本指标</t>
  </si>
  <si>
    <t>经济成本指标</t>
  </si>
  <si>
    <t>指标1：宣传费用</t>
  </si>
  <si>
    <t>≤6.27万元</t>
  </si>
  <si>
    <t>3.04万元</t>
  </si>
  <si>
    <t>指标2：项目预算成本控制数</t>
  </si>
  <si>
    <t>≤46.101万元</t>
  </si>
  <si>
    <t>45.99575万元</t>
  </si>
  <si>
    <t>续上页</t>
  </si>
  <si>
    <t>效益指标</t>
  </si>
  <si>
    <t>社会效益指标</t>
  </si>
  <si>
    <t>指标1：加快建设全国文化中心、国际交往中心建设</t>
  </si>
  <si>
    <t>优</t>
  </si>
  <si>
    <t>指标2：彰显中国文化软实力</t>
  </si>
  <si>
    <t>满意度指标</t>
  </si>
  <si>
    <t>服务对象满意度指标</t>
  </si>
  <si>
    <t>指标1：参与活动单位满意度</t>
  </si>
  <si>
    <t>≥90%</t>
  </si>
  <si>
    <t>指标2：观众满意度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</si>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</sst>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4"/>
  <sheetViews>
    <sheetView tabSelected="1" view="pageBreakPreview" zoomScale="80" zoomScaleNormal="46" topLeftCell="A23" workbookViewId="0">
      <selection activeCell="M29" sqref="M29:O29"/>
    </sheetView>
  </sheetViews>
  <sheetFormatPr defaultColWidth="9" defaultRowHeight="13.85"/>
  <cols>
    <col min="1" max="1" width="9.55752212389381" customWidth="1"/>
    <col min="2" max="2" width="10.1061946902655" customWidth="1"/>
    <col min="3" max="3" width="10" customWidth="1"/>
    <col min="4" max="4" width="10.2212389380531" customWidth="1"/>
    <col min="5" max="5" width="11.3274336283186" customWidth="1"/>
    <col min="6" max="6" width="9" customWidth="1"/>
    <col min="7" max="7" width="15.2212389380531" customWidth="1"/>
    <col min="8" max="8" width="9.7787610619469" customWidth="1"/>
    <col min="9" max="9" width="10.2212389380531" customWidth="1"/>
    <col min="10" max="10" width="9.88495575221239" customWidth="1"/>
    <col min="11" max="11" width="32.5575221238938" customWidth="1"/>
    <col min="12" max="12" width="25.5575221238938" customWidth="1"/>
    <col min="13" max="13" width="12.1061946902655" customWidth="1"/>
    <col min="14" max="14" width="16.3274336283186" customWidth="1"/>
    <col min="15" max="15" width="8.55752212389381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4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6"/>
      <c r="J4" s="5" t="s">
        <v>7</v>
      </c>
      <c r="K4" s="6"/>
      <c r="L4" s="6"/>
      <c r="M4" s="6"/>
      <c r="N4" s="6"/>
      <c r="O4" s="6"/>
    </row>
    <row r="5" ht="39.4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6"/>
      <c r="J5" s="5" t="s">
        <v>11</v>
      </c>
      <c r="K5" s="6"/>
      <c r="L5" s="6"/>
      <c r="M5" s="6"/>
      <c r="N5" s="6"/>
      <c r="O5" s="6"/>
    </row>
    <row r="6" ht="39.45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45" customHeight="1" spans="1:15">
      <c r="A7" s="4"/>
      <c r="B7" s="4"/>
      <c r="C7" s="7" t="s">
        <v>19</v>
      </c>
      <c r="D7" s="7"/>
      <c r="E7" s="4">
        <v>46.101</v>
      </c>
      <c r="F7" s="4">
        <v>46.101</v>
      </c>
      <c r="G7" s="4"/>
      <c r="H7" s="4">
        <v>45.99575</v>
      </c>
      <c r="I7" s="4"/>
      <c r="J7" s="4">
        <v>10</v>
      </c>
      <c r="K7" s="4"/>
      <c r="L7" s="27">
        <f>H7/F7</f>
        <v>0.99771696926314</v>
      </c>
      <c r="M7" s="27"/>
      <c r="N7" s="8">
        <f>L7*J7</f>
        <v>9.9771696926314</v>
      </c>
      <c r="O7" s="8"/>
    </row>
    <row r="8" ht="39.45" customHeight="1" spans="1:15">
      <c r="A8" s="4"/>
      <c r="B8" s="4"/>
      <c r="C8" s="4" t="s">
        <v>20</v>
      </c>
      <c r="D8" s="4"/>
      <c r="E8" s="4">
        <v>46.101</v>
      </c>
      <c r="F8" s="4">
        <v>46.101</v>
      </c>
      <c r="G8" s="4"/>
      <c r="H8" s="4">
        <v>45.99575</v>
      </c>
      <c r="I8" s="4"/>
      <c r="J8" s="4" t="s">
        <v>21</v>
      </c>
      <c r="K8" s="4"/>
      <c r="L8" s="27">
        <f>H8/F8</f>
        <v>0.99771696926314</v>
      </c>
      <c r="M8" s="27"/>
      <c r="N8" s="4" t="s">
        <v>21</v>
      </c>
      <c r="O8" s="4"/>
    </row>
    <row r="9" ht="39.45" customHeight="1" spans="1:15">
      <c r="A9" s="4"/>
      <c r="B9" s="4"/>
      <c r="C9" s="4" t="s">
        <v>22</v>
      </c>
      <c r="D9" s="4"/>
      <c r="E9" s="8"/>
      <c r="F9" s="8"/>
      <c r="G9" s="8"/>
      <c r="H9" s="8"/>
      <c r="I9" s="8"/>
      <c r="J9" s="4" t="s">
        <v>21</v>
      </c>
      <c r="K9" s="4"/>
      <c r="L9" s="4"/>
      <c r="M9" s="4"/>
      <c r="N9" s="4" t="s">
        <v>21</v>
      </c>
      <c r="O9" s="4"/>
    </row>
    <row r="10" ht="39.45" customHeight="1" spans="1:15">
      <c r="A10" s="4"/>
      <c r="B10" s="4"/>
      <c r="C10" s="4" t="s">
        <v>23</v>
      </c>
      <c r="D10" s="4"/>
      <c r="E10" s="8"/>
      <c r="F10" s="8"/>
      <c r="G10" s="8"/>
      <c r="H10" s="8"/>
      <c r="I10" s="8"/>
      <c r="J10" s="4" t="s">
        <v>21</v>
      </c>
      <c r="K10" s="4"/>
      <c r="L10" s="4"/>
      <c r="M10" s="4"/>
      <c r="N10" s="4" t="s">
        <v>21</v>
      </c>
      <c r="O10" s="4"/>
    </row>
    <row r="11" ht="1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84.6" customHeight="1" spans="1:15">
      <c r="A12" s="4"/>
      <c r="B12" s="9" t="s">
        <v>27</v>
      </c>
      <c r="C12" s="9"/>
      <c r="D12" s="9"/>
      <c r="E12" s="9"/>
      <c r="F12" s="9"/>
      <c r="G12" s="9"/>
      <c r="H12" s="5" t="s">
        <v>28</v>
      </c>
      <c r="I12" s="6"/>
      <c r="J12" s="6"/>
      <c r="K12" s="6"/>
      <c r="L12" s="6"/>
      <c r="M12" s="6"/>
      <c r="N12" s="6"/>
      <c r="O12" s="6"/>
    </row>
    <row r="13" ht="38.4" customHeight="1" spans="1:15">
      <c r="A13" s="4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28" t="s">
        <v>18</v>
      </c>
      <c r="L13" s="4"/>
      <c r="M13" s="4" t="s">
        <v>35</v>
      </c>
      <c r="N13" s="4"/>
      <c r="O13" s="4"/>
    </row>
    <row r="14" ht="38.4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" customHeight="1" spans="1:15">
      <c r="A15" s="4"/>
      <c r="B15" s="10" t="s">
        <v>36</v>
      </c>
      <c r="C15" s="4" t="s">
        <v>37</v>
      </c>
      <c r="D15" s="11" t="s">
        <v>38</v>
      </c>
      <c r="E15" s="11"/>
      <c r="F15" s="11"/>
      <c r="G15" s="12" t="s">
        <v>39</v>
      </c>
      <c r="H15" s="12" t="s">
        <v>40</v>
      </c>
      <c r="I15" s="12"/>
      <c r="J15" s="12">
        <v>8</v>
      </c>
      <c r="K15" s="12">
        <v>8</v>
      </c>
      <c r="L15" s="12"/>
      <c r="M15" s="4"/>
      <c r="N15" s="4"/>
      <c r="O15" s="4"/>
    </row>
    <row r="16" ht="47.4" customHeight="1" spans="1:15">
      <c r="A16" s="4"/>
      <c r="B16" s="13"/>
      <c r="C16" s="4"/>
      <c r="D16" s="11" t="s">
        <v>41</v>
      </c>
      <c r="E16" s="11"/>
      <c r="F16" s="11"/>
      <c r="G16" s="12" t="s">
        <v>42</v>
      </c>
      <c r="H16" s="12" t="s">
        <v>43</v>
      </c>
      <c r="I16" s="12"/>
      <c r="J16" s="12">
        <v>15</v>
      </c>
      <c r="K16" s="12">
        <v>15</v>
      </c>
      <c r="L16" s="12"/>
      <c r="M16" s="4"/>
      <c r="N16" s="4"/>
      <c r="O16" s="4"/>
    </row>
    <row r="17" ht="47.4" customHeight="1" spans="1:15">
      <c r="A17" s="4"/>
      <c r="B17" s="13"/>
      <c r="C17" s="4" t="s">
        <v>44</v>
      </c>
      <c r="D17" s="11" t="s">
        <v>45</v>
      </c>
      <c r="E17" s="11"/>
      <c r="F17" s="11"/>
      <c r="G17" s="14" t="s">
        <v>46</v>
      </c>
      <c r="H17" s="12" t="s">
        <v>47</v>
      </c>
      <c r="I17" s="12"/>
      <c r="J17" s="12">
        <v>3</v>
      </c>
      <c r="K17" s="12">
        <v>3</v>
      </c>
      <c r="L17" s="12"/>
      <c r="M17" s="4"/>
      <c r="N17" s="4"/>
      <c r="O17" s="4"/>
    </row>
    <row r="18" ht="47.4" customHeight="1" spans="1:15">
      <c r="A18" s="4"/>
      <c r="B18" s="13"/>
      <c r="C18" s="4"/>
      <c r="D18" s="11" t="s">
        <v>48</v>
      </c>
      <c r="E18" s="11"/>
      <c r="F18" s="11"/>
      <c r="G18" s="4" t="s">
        <v>49</v>
      </c>
      <c r="H18" s="15">
        <v>1</v>
      </c>
      <c r="I18" s="12"/>
      <c r="J18" s="12">
        <v>8</v>
      </c>
      <c r="K18" s="12">
        <v>8</v>
      </c>
      <c r="L18" s="12"/>
      <c r="M18" s="4"/>
      <c r="N18" s="4"/>
      <c r="O18" s="4"/>
    </row>
    <row r="19" ht="47.4" customHeight="1" spans="1:15">
      <c r="A19" s="4"/>
      <c r="B19" s="13"/>
      <c r="C19" s="10" t="s">
        <v>50</v>
      </c>
      <c r="D19" s="11" t="s">
        <v>51</v>
      </c>
      <c r="E19" s="11"/>
      <c r="F19" s="11"/>
      <c r="G19" s="16" t="s">
        <v>52</v>
      </c>
      <c r="H19" s="16" t="s">
        <v>53</v>
      </c>
      <c r="I19" s="16"/>
      <c r="J19" s="12">
        <v>3</v>
      </c>
      <c r="K19" s="18">
        <v>3</v>
      </c>
      <c r="L19" s="29"/>
      <c r="M19" s="4"/>
      <c r="N19" s="4"/>
      <c r="O19" s="4"/>
    </row>
    <row r="20" ht="47.4" customHeight="1" spans="1:15">
      <c r="A20" s="4"/>
      <c r="B20" s="13"/>
      <c r="C20" s="13"/>
      <c r="D20" s="11" t="s">
        <v>54</v>
      </c>
      <c r="E20" s="11"/>
      <c r="F20" s="11"/>
      <c r="G20" s="16" t="s">
        <v>55</v>
      </c>
      <c r="H20" s="16" t="s">
        <v>56</v>
      </c>
      <c r="I20" s="16"/>
      <c r="J20" s="12">
        <v>4</v>
      </c>
      <c r="K20" s="18">
        <v>4</v>
      </c>
      <c r="L20" s="29"/>
      <c r="M20" s="4"/>
      <c r="N20" s="4"/>
      <c r="O20" s="4"/>
    </row>
    <row r="21" ht="47.4" customHeight="1" spans="1:15">
      <c r="A21" s="4"/>
      <c r="B21" s="13"/>
      <c r="C21" s="13"/>
      <c r="D21" s="11" t="s">
        <v>57</v>
      </c>
      <c r="E21" s="11"/>
      <c r="F21" s="11"/>
      <c r="G21" s="16" t="s">
        <v>58</v>
      </c>
      <c r="H21" s="12" t="s">
        <v>59</v>
      </c>
      <c r="I21" s="12"/>
      <c r="J21" s="12">
        <v>4</v>
      </c>
      <c r="K21" s="18">
        <v>4</v>
      </c>
      <c r="L21" s="29"/>
      <c r="M21" s="4"/>
      <c r="N21" s="4"/>
      <c r="O21" s="4"/>
    </row>
    <row r="22" ht="47.4" customHeight="1" spans="1:15">
      <c r="A22" s="4"/>
      <c r="B22" s="17"/>
      <c r="C22" s="17"/>
      <c r="D22" s="11" t="s">
        <v>60</v>
      </c>
      <c r="E22" s="11"/>
      <c r="F22" s="11"/>
      <c r="G22" s="16" t="s">
        <v>55</v>
      </c>
      <c r="H22" s="18" t="s">
        <v>56</v>
      </c>
      <c r="I22" s="29"/>
      <c r="J22" s="12">
        <v>4</v>
      </c>
      <c r="K22" s="18">
        <v>4</v>
      </c>
      <c r="L22" s="29"/>
      <c r="M22" s="5"/>
      <c r="N22" s="6"/>
      <c r="O22" s="26"/>
    </row>
    <row r="23" ht="47.4" customHeight="1" spans="1:15">
      <c r="A23" s="4"/>
      <c r="B23" s="10" t="s">
        <v>61</v>
      </c>
      <c r="C23" s="4" t="s">
        <v>62</v>
      </c>
      <c r="D23" s="11" t="s">
        <v>63</v>
      </c>
      <c r="E23" s="11"/>
      <c r="F23" s="11"/>
      <c r="G23" s="18" t="s">
        <v>64</v>
      </c>
      <c r="H23" s="12" t="s">
        <v>65</v>
      </c>
      <c r="I23" s="12"/>
      <c r="J23" s="12">
        <v>3</v>
      </c>
      <c r="K23" s="12">
        <v>3</v>
      </c>
      <c r="L23" s="12"/>
      <c r="M23" s="4"/>
      <c r="N23" s="4"/>
      <c r="O23" s="4"/>
    </row>
    <row r="24" ht="47.4" customHeight="1" spans="1:15">
      <c r="A24" s="4"/>
      <c r="B24" s="13"/>
      <c r="C24" s="4"/>
      <c r="D24" s="11" t="s">
        <v>66</v>
      </c>
      <c r="E24" s="11"/>
      <c r="F24" s="11"/>
      <c r="G24" s="18" t="s">
        <v>67</v>
      </c>
      <c r="H24" s="12" t="s">
        <v>68</v>
      </c>
      <c r="I24" s="12"/>
      <c r="J24" s="12">
        <v>8</v>
      </c>
      <c r="K24" s="12">
        <v>8</v>
      </c>
      <c r="L24" s="12"/>
      <c r="M24" s="4"/>
      <c r="N24" s="4"/>
      <c r="O24" s="4"/>
    </row>
    <row r="25" ht="47.4" customHeight="1" spans="1:15">
      <c r="A25" s="19" t="s">
        <v>69</v>
      </c>
      <c r="B25" s="19" t="s">
        <v>70</v>
      </c>
      <c r="C25" s="19" t="s">
        <v>71</v>
      </c>
      <c r="D25" s="20" t="s">
        <v>72</v>
      </c>
      <c r="E25" s="20"/>
      <c r="F25" s="20"/>
      <c r="G25" s="19" t="s">
        <v>73</v>
      </c>
      <c r="H25" s="19" t="s">
        <v>73</v>
      </c>
      <c r="I25" s="19"/>
      <c r="J25" s="19">
        <v>10</v>
      </c>
      <c r="K25" s="19">
        <v>8</v>
      </c>
      <c r="L25" s="19"/>
      <c r="M25" s="4"/>
      <c r="N25" s="4"/>
      <c r="O25" s="4"/>
    </row>
    <row r="26" ht="47.4" customHeight="1" spans="1:15">
      <c r="A26" s="19"/>
      <c r="B26" s="19"/>
      <c r="C26" s="19"/>
      <c r="D26" s="20" t="s">
        <v>74</v>
      </c>
      <c r="E26" s="20"/>
      <c r="F26" s="20"/>
      <c r="G26" s="19" t="s">
        <v>73</v>
      </c>
      <c r="H26" s="19" t="s">
        <v>73</v>
      </c>
      <c r="I26" s="19"/>
      <c r="J26" s="19">
        <v>10</v>
      </c>
      <c r="K26" s="19">
        <v>8</v>
      </c>
      <c r="L26" s="19"/>
      <c r="M26" s="4"/>
      <c r="N26" s="4"/>
      <c r="O26" s="4"/>
    </row>
    <row r="27" ht="47.4" customHeight="1" spans="1:15">
      <c r="A27" s="19"/>
      <c r="B27" s="19" t="s">
        <v>75</v>
      </c>
      <c r="C27" s="19" t="s">
        <v>76</v>
      </c>
      <c r="D27" s="20" t="s">
        <v>77</v>
      </c>
      <c r="E27" s="20"/>
      <c r="F27" s="20"/>
      <c r="G27" s="19" t="s">
        <v>78</v>
      </c>
      <c r="H27" s="21">
        <v>1</v>
      </c>
      <c r="I27" s="21"/>
      <c r="J27" s="19">
        <v>5</v>
      </c>
      <c r="K27" s="19">
        <v>5</v>
      </c>
      <c r="L27" s="19"/>
      <c r="M27" s="4"/>
      <c r="N27" s="4"/>
      <c r="O27" s="4"/>
    </row>
    <row r="28" ht="47.4" customHeight="1" spans="1:15">
      <c r="A28" s="19"/>
      <c r="B28" s="19"/>
      <c r="C28" s="19"/>
      <c r="D28" s="20" t="s">
        <v>79</v>
      </c>
      <c r="E28" s="20"/>
      <c r="F28" s="20"/>
      <c r="G28" s="19" t="s">
        <v>78</v>
      </c>
      <c r="H28" s="21">
        <v>1</v>
      </c>
      <c r="I28" s="21"/>
      <c r="J28" s="19">
        <v>5</v>
      </c>
      <c r="K28" s="19">
        <v>5</v>
      </c>
      <c r="L28" s="19"/>
      <c r="M28" s="4"/>
      <c r="N28" s="4"/>
      <c r="O28" s="4"/>
    </row>
    <row r="29" s="1" customFormat="1" ht="47.4" customHeight="1" spans="1:15">
      <c r="A29" s="22" t="s">
        <v>80</v>
      </c>
      <c r="B29" s="22"/>
      <c r="C29" s="22"/>
      <c r="D29" s="22"/>
      <c r="E29" s="22"/>
      <c r="F29" s="22"/>
      <c r="G29" s="22"/>
      <c r="H29" s="22"/>
      <c r="I29" s="22"/>
      <c r="J29" s="22">
        <v>100</v>
      </c>
      <c r="K29" s="30">
        <f>SUM(K15:L28)+N7</f>
        <v>95.9771696926314</v>
      </c>
      <c r="L29" s="22"/>
      <c r="M29" s="31" t="s">
        <v>81</v>
      </c>
      <c r="N29" s="31"/>
      <c r="O29" s="31"/>
    </row>
    <row r="30" ht="39.45" customHeight="1" spans="1:15">
      <c r="A30" s="23" t="s">
        <v>82</v>
      </c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ht="39.45" customHeight="1" spans="1:1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</row>
    <row r="32" ht="39.45" customHeight="1" spans="1:1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</row>
    <row r="33" ht="39.45" customHeight="1" spans="1:15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</row>
    <row r="34" ht="39.45" customHeight="1" spans="1:1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</row>
    <row r="35" ht="39.45" customHeight="1" spans="1:1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</row>
    <row r="36" ht="39.45" customHeight="1" spans="1:1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</row>
    <row r="37" spans="1:1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</row>
    <row r="38" spans="1:15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</row>
    <row r="39" spans="1:15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</row>
    <row r="40" spans="1:15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</row>
    <row r="41" spans="1:15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</row>
    <row r="42" spans="1:15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</row>
    <row r="43" spans="1:15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</row>
    <row r="44" spans="1:15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</row>
  </sheetData>
  <mergeCells count="127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A29:I29"/>
    <mergeCell ref="K29:L29"/>
    <mergeCell ref="M29:O29"/>
    <mergeCell ref="A11:A12"/>
    <mergeCell ref="A13:A24"/>
    <mergeCell ref="A25:A28"/>
    <mergeCell ref="B13:B14"/>
    <mergeCell ref="B15:B22"/>
    <mergeCell ref="B23:B24"/>
    <mergeCell ref="B25:B26"/>
    <mergeCell ref="B27:B28"/>
    <mergeCell ref="C13:C14"/>
    <mergeCell ref="C15:C16"/>
    <mergeCell ref="C17:C18"/>
    <mergeCell ref="C19:C22"/>
    <mergeCell ref="C23:C24"/>
    <mergeCell ref="C25:C26"/>
    <mergeCell ref="C27:C28"/>
    <mergeCell ref="G13:G14"/>
    <mergeCell ref="J13:J14"/>
    <mergeCell ref="D13:F14"/>
    <mergeCell ref="M13:O14"/>
    <mergeCell ref="A6:B10"/>
    <mergeCell ref="H13:I14"/>
    <mergeCell ref="K13:L14"/>
    <mergeCell ref="A30:O44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  <rowBreaks count="1" manualBreakCount="1">
    <brk id="24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2015-06-06T10:19:00Z</dcterms:created>
  <cp:lastPrinted>2023-04-13T01:55:00Z</cp:lastPrinted>
  <dcterms:modified xsi:type="dcterms:W3CDTF">2024-06-06T02:08:31Z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BD17162C961323FA42F2426656575744_43</vt:lpwstr>
  </property>
</Properties>
</file>