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<sst xmlns="http://schemas.openxmlformats.org/spreadsheetml/2006/main" count="63" uniqueCount="52">
  <si>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</si>
  <si>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</si>
  <si>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</si>
  <si>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机动经费</t>
  </si>
  <si>
    <t>主管部门</t>
  </si>
  <si>
    <t>北京市文化和旅游局</t>
  </si>
  <si>
    <t>实施单位</t>
  </si>
  <si>
    <t>北京市文化和旅游局本级行政</t>
  </si>
  <si>
    <t>项目负责人</t>
  </si>
  <si>
    <t>马雯</t>
  </si>
  <si>
    <t>联系电话</t>
  </si>
  <si>
    <t>5552-5733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</si>
  <si>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</si>
  <si>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</si>
  <si>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</si>
  <si>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</si>
  <si>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</si>
  <si>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</si>
  <si>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</si>
  <si>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</si>
  <si>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</si>
  <si>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</si>
  <si>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</si>
  <si>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</si>
  <si>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</si>
  <si>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</si>
  <si>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</si>
  <si>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不涉及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</si>
  <si>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</si>
  <si>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</si>
  <si>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</si>
  <si>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</si>
  <si>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</si>
  <si>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</si>
  <si>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</si>
  <si>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</si>
  <si>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</si>
  <si>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项目完成时间</t>
  </si>
  <si>
    <t>≤12月</t>
  </si>
  <si>
    <t>12月</t>
  </si>
  <si>
    <t>成本指标</t>
  </si>
  <si>
    <t>经济成本指标</t>
  </si>
  <si>
    <t>预算控制数</t>
  </si>
  <si>
    <t>≤333.20664万元</t>
  </si>
  <si>
    <t>173.774327万元</t>
  </si>
  <si>
    <t>效益指标</t>
  </si>
  <si>
    <t>社会效益指标</t>
  </si>
  <si>
    <t>为应急事项提供资金保障，促进各项工作顺利进行</t>
  </si>
  <si>
    <t>优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</si>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</sst>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3"/>
  <sheetViews>
    <sheetView tabSelected="1" zoomScale="67" zoomScaleNormal="67" topLeftCell="A7" workbookViewId="0">
      <selection activeCell="K18" sqref="K18:L18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v>333.20664</v>
      </c>
      <c r="F7" s="6">
        <v>183.20664</v>
      </c>
      <c r="G7" s="6"/>
      <c r="H7" s="6">
        <v>173.774327</v>
      </c>
      <c r="I7" s="6"/>
      <c r="J7" s="4">
        <v>10</v>
      </c>
      <c r="K7" s="4"/>
      <c r="L7" s="16">
        <f>H7/F7</f>
        <v>0.948515441361732</v>
      </c>
      <c r="M7" s="16"/>
      <c r="N7" s="17">
        <f>L7*J7</f>
        <v>9.48515441361732</v>
      </c>
      <c r="O7" s="17"/>
    </row>
    <row r="8" ht="39.5" customHeight="1" spans="1:15">
      <c r="A8" s="4"/>
      <c r="B8" s="4"/>
      <c r="C8" s="4" t="s">
        <v>20</v>
      </c>
      <c r="D8" s="4"/>
      <c r="E8" s="6">
        <v>333.20664</v>
      </c>
      <c r="F8" s="6">
        <v>183.20664</v>
      </c>
      <c r="G8" s="6"/>
      <c r="H8" s="6">
        <v>173.774327</v>
      </c>
      <c r="I8" s="6"/>
      <c r="J8" s="4" t="s">
        <v>21</v>
      </c>
      <c r="K8" s="4"/>
      <c r="L8" s="16">
        <f>H8/F8</f>
        <v>0.948515441361732</v>
      </c>
      <c r="M8" s="16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16</v>
      </c>
      <c r="K13" s="18" t="s">
        <v>18</v>
      </c>
      <c r="L13" s="4"/>
      <c r="M13" s="4" t="s">
        <v>34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39</v>
      </c>
      <c r="I15" s="11"/>
      <c r="J15" s="19">
        <v>50</v>
      </c>
      <c r="K15" s="20">
        <v>50</v>
      </c>
      <c r="L15" s="20"/>
      <c r="M15" s="4"/>
      <c r="N15" s="4"/>
      <c r="O15" s="4"/>
    </row>
    <row r="16" ht="47.45" customHeight="1" spans="1:15">
      <c r="A16" s="9"/>
      <c r="B16" s="8" t="s">
        <v>40</v>
      </c>
      <c r="C16" s="4" t="s">
        <v>41</v>
      </c>
      <c r="D16" s="10" t="s">
        <v>42</v>
      </c>
      <c r="E16" s="10"/>
      <c r="F16" s="10"/>
      <c r="G16" s="4" t="s">
        <v>43</v>
      </c>
      <c r="H16" s="11" t="s">
        <v>44</v>
      </c>
      <c r="I16" s="11"/>
      <c r="J16" s="19">
        <v>20</v>
      </c>
      <c r="K16" s="21">
        <v>20</v>
      </c>
      <c r="L16" s="21"/>
      <c r="M16" s="4"/>
      <c r="N16" s="4"/>
      <c r="O16" s="4"/>
    </row>
    <row r="17" ht="47.45" customHeight="1" spans="1:15">
      <c r="A17" s="9"/>
      <c r="B17" s="4" t="s">
        <v>45</v>
      </c>
      <c r="C17" s="4" t="s">
        <v>46</v>
      </c>
      <c r="D17" s="10" t="s">
        <v>47</v>
      </c>
      <c r="E17" s="10"/>
      <c r="F17" s="10"/>
      <c r="G17" s="4" t="s">
        <v>48</v>
      </c>
      <c r="H17" s="11" t="s">
        <v>48</v>
      </c>
      <c r="I17" s="11"/>
      <c r="J17" s="19">
        <v>20</v>
      </c>
      <c r="K17" s="20">
        <v>18</v>
      </c>
      <c r="L17" s="20"/>
      <c r="M17" s="4"/>
      <c r="N17" s="4"/>
      <c r="O17" s="4"/>
    </row>
    <row r="18" s="1" customFormat="1" ht="47.45" customHeight="1" spans="1:15">
      <c r="A18" s="12" t="s">
        <v>49</v>
      </c>
      <c r="B18" s="12"/>
      <c r="C18" s="12"/>
      <c r="D18" s="12"/>
      <c r="E18" s="12"/>
      <c r="F18" s="12"/>
      <c r="G18" s="12"/>
      <c r="H18" s="12"/>
      <c r="I18" s="12"/>
      <c r="J18" s="12">
        <v>100</v>
      </c>
      <c r="K18" s="22">
        <f>SUM(K15:K17)+N7</f>
        <v>97.4851544136173</v>
      </c>
      <c r="L18" s="12"/>
      <c r="M18" s="23" t="s">
        <v>50</v>
      </c>
      <c r="N18" s="23"/>
      <c r="O18" s="23"/>
    </row>
    <row r="19" ht="39.5" customHeight="1" spans="1:15">
      <c r="A19" s="13" t="s">
        <v>51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ht="39.5" customHeight="1" spans="1:1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</row>
    <row r="21" ht="39.5" customHeight="1" spans="1:1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</row>
    <row r="22" ht="39.5" customHeight="1" spans="1:1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ht="5" customHeight="1" spans="1:1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ht="39.5" hidden="1" customHeight="1" spans="1:1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ht="39.5" hidden="1" customHeight="1" spans="1:1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hidden="1" spans="1:1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hidden="1" spans="1:1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hidden="1" spans="1:1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hidden="1" spans="1:1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0" hidden="1" spans="1:1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hidden="1" spans="1:1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hidden="1" spans="1:1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hidden="1" spans="1:1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</sheetData>
  <mergeCells count="7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A18:I18"/>
    <mergeCell ref="K18:L18"/>
    <mergeCell ref="M18:O18"/>
    <mergeCell ref="A11:A12"/>
    <mergeCell ref="A13:A17"/>
    <mergeCell ref="B13:B14"/>
    <mergeCell ref="C13:C14"/>
    <mergeCell ref="G13:G14"/>
    <mergeCell ref="J13:J14"/>
    <mergeCell ref="H13:I14"/>
    <mergeCell ref="K13:L14"/>
    <mergeCell ref="D13:F14"/>
    <mergeCell ref="M13:O14"/>
    <mergeCell ref="A6:B10"/>
    <mergeCell ref="A19:O3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2024-05-20T05:08:34Z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7C93B5F1B999495F8E88E4B666DF4CAC_13</vt:lpwstr>
  </property>
</Properties>
</file>