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<sst xmlns="http://schemas.openxmlformats.org/spreadsheetml/2006/main" count="82" uniqueCount="75">
  <si>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</si>
  <si>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</si>
  <si>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</si>
  <si>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首都图书馆文化惠民服务推广</t>
  </si>
  <si>
    <t>主管部门</t>
  </si>
  <si>
    <t>北京市文化和旅游局</t>
  </si>
  <si>
    <t>实施单位</t>
  </si>
  <si>
    <t>首都图书馆</t>
  </si>
  <si>
    <t>项目负责人</t>
  </si>
  <si>
    <t>刘朝</t>
  </si>
  <si>
    <t>联系电话</t>
  </si>
  <si>
    <t>67358115-8013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</si>
  <si>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</si>
  <si>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</si>
  <si>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</si>
  <si>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</si>
  <si>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</si>
  <si>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</si>
  <si>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</si>
  <si>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</si>
  <si>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</si>
  <si>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</si>
  <si>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</si>
  <si>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</si>
  <si>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</si>
  <si>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</si>
  <si>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</si>
  <si>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首都图书馆文化惠民服务推广项目系公益性公共文化服务项目。其作为全市性的文化惠民服务，旨在通过各具特色又相互呼应的系列文化活动，引导市民高质量利用身边的公共阅读场所，提升公众对首都图书馆的知晓率、使用率和美誉度。项目计划于2023年底前举办展览1场、开展主题文化活动1-2场、出版图书5种、制作宣传品2-3种，完成相关拍摄、宣传等工作，以及完成北京公共图书馆事业口述史验收支付等。</t>
  </si>
  <si>
    <t>项目通过挖掘首图丰富的馆藏资源，以线上线下的方式推出各具特色又相互呼应的系列文化活动，开展“入海百川 津逮来学——首都图书馆获赠历史文献藏品展”、举办“共庆华诞——我与首图共成长”读者寄语征集活动、出版《首都图书馆建馆110周年纪念文集》《北京市公共图书馆大事记(2012-2022)》《首图乡土课堂20周年讲座文集（上下）》《首都图书馆建馆110周年大事记》和新印古籍《诗经》《三国演义图》等6种图书，制作邮折、徽章、纪念币等3种宣传品，完成《北京公共图书馆事业口述史》拍摄且于10月25日和26日在CCTV10频道《探索•发现》 节目中播放。相关活动受到媒体广泛关注，累计报道40余次。读者主动在自媒体进行宣传、评论和转发，公众满意度、好评度高。项目全部于12月31日前完成项目验收，验收通过率100%，并完成宣传推广。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</si>
  <si>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</si>
  <si>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</si>
  <si>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</si>
  <si>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</si>
  <si>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</si>
  <si>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</si>
  <si>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</si>
  <si>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</si>
  <si>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</si>
  <si>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举办文化活动场次</t>
  </si>
  <si>
    <t>2场</t>
  </si>
  <si>
    <t>9场</t>
  </si>
  <si>
    <t>读者参与活动热情高，应其要求加大了主题活动线下推广场次。今后应更加科学设置活动形式，做好场次控制。</t>
  </si>
  <si>
    <t>出版图书种数</t>
  </si>
  <si>
    <t>5种</t>
  </si>
  <si>
    <t>6种</t>
  </si>
  <si>
    <t>制作宣传品种数</t>
  </si>
  <si>
    <t>2种</t>
  </si>
  <si>
    <t>3种</t>
  </si>
  <si>
    <t>北京公共图书馆事业口述史</t>
  </si>
  <si>
    <t>1项</t>
  </si>
  <si>
    <t>质量指标</t>
  </si>
  <si>
    <t>项目测评验收通过率</t>
  </si>
  <si>
    <t>≥95%</t>
  </si>
  <si>
    <t>100%</t>
  </si>
  <si>
    <t>时效指标</t>
  </si>
  <si>
    <t>完成验收时间</t>
  </si>
  <si>
    <t>≤12月</t>
  </si>
  <si>
    <t>12月</t>
  </si>
  <si>
    <t>成本指标</t>
  </si>
  <si>
    <t>经济成本指标</t>
  </si>
  <si>
    <t>项目预算控制总额</t>
  </si>
  <si>
    <t>≤371.5万元</t>
  </si>
  <si>
    <t>331.73806万元</t>
  </si>
  <si>
    <t>效益指标</t>
  </si>
  <si>
    <t>社会效益指标</t>
  </si>
  <si>
    <t>关注度、知名度有效提升</t>
  </si>
  <si>
    <t>优</t>
  </si>
  <si>
    <t>满意度指标</t>
  </si>
  <si>
    <t>服务对象满意度指标</t>
  </si>
  <si>
    <t>公众满意度</t>
  </si>
  <si>
    <t>≥80%</t>
  </si>
  <si>
    <t>80%%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</si>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</sst>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50" zoomScaleNormal="46" workbookViewId="0">
      <selection activeCell="H12" sqref="H12:O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9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9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4" t="s">
        <v>19</v>
      </c>
      <c r="D7" s="4"/>
      <c r="E7" s="7">
        <v>371.5</v>
      </c>
      <c r="F7" s="7">
        <v>371.5</v>
      </c>
      <c r="G7" s="7"/>
      <c r="H7" s="7">
        <v>331.73806</v>
      </c>
      <c r="I7" s="7"/>
      <c r="J7" s="4">
        <v>10</v>
      </c>
      <c r="K7" s="4"/>
      <c r="L7" s="30">
        <f>H7/F7</f>
        <v>0.892969205921938</v>
      </c>
      <c r="M7" s="30"/>
      <c r="N7" s="31">
        <f>L7*J7</f>
        <v>8.92969205921938</v>
      </c>
      <c r="O7" s="31"/>
    </row>
    <row r="8" ht="39.5" customHeight="1" spans="1:15">
      <c r="A8" s="4"/>
      <c r="B8" s="4"/>
      <c r="C8" s="4" t="s">
        <v>20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21</v>
      </c>
      <c r="K8" s="4"/>
      <c r="L8" s="30" t="e">
        <f>H8/F8</f>
        <v>#DIV/0!</v>
      </c>
      <c r="M8" s="30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21</v>
      </c>
      <c r="K9" s="4"/>
      <c r="L9" s="30" t="e">
        <f>H9/F9</f>
        <v>#DIV/0!</v>
      </c>
      <c r="M9" s="30"/>
      <c r="N9" s="4" t="s">
        <v>21</v>
      </c>
      <c r="O9" s="4"/>
    </row>
    <row r="10" ht="60" customHeight="1" spans="1:15">
      <c r="A10" s="4"/>
      <c r="B10" s="4"/>
      <c r="C10" s="4" t="s">
        <v>23</v>
      </c>
      <c r="D10" s="4"/>
      <c r="E10" s="7">
        <v>371.5</v>
      </c>
      <c r="F10" s="7">
        <v>371.5</v>
      </c>
      <c r="G10" s="7"/>
      <c r="H10" s="7">
        <v>331.73806</v>
      </c>
      <c r="I10" s="7"/>
      <c r="J10" s="4">
        <v>10</v>
      </c>
      <c r="K10" s="4"/>
      <c r="L10" s="30">
        <f>H10/F10</f>
        <v>0.892969205921938</v>
      </c>
      <c r="M10" s="30"/>
      <c r="N10" s="31">
        <f>L10*J10</f>
        <v>8.92969205921938</v>
      </c>
      <c r="O10" s="31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48" customHeight="1" spans="1:15">
      <c r="A12" s="4"/>
      <c r="B12" s="8" t="s">
        <v>27</v>
      </c>
      <c r="C12" s="8"/>
      <c r="D12" s="8"/>
      <c r="E12" s="8"/>
      <c r="F12" s="8"/>
      <c r="G12" s="8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32" t="s">
        <v>18</v>
      </c>
      <c r="L13" s="4"/>
      <c r="M13" s="4" t="s">
        <v>35</v>
      </c>
      <c r="N13" s="4"/>
      <c r="O13" s="4"/>
    </row>
    <row r="14" ht="38.45" customHeight="1" spans="1:15">
      <c r="A14" s="10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0"/>
      <c r="B15" s="9" t="s">
        <v>36</v>
      </c>
      <c r="C15" s="9" t="s">
        <v>37</v>
      </c>
      <c r="D15" s="11" t="s">
        <v>38</v>
      </c>
      <c r="E15" s="11"/>
      <c r="F15" s="11"/>
      <c r="G15" s="12" t="s">
        <v>39</v>
      </c>
      <c r="H15" s="13" t="s">
        <v>40</v>
      </c>
      <c r="I15" s="13"/>
      <c r="J15" s="33">
        <v>5</v>
      </c>
      <c r="K15" s="33">
        <v>3.5</v>
      </c>
      <c r="L15" s="33"/>
      <c r="M15" s="34" t="s">
        <v>41</v>
      </c>
      <c r="N15" s="35"/>
      <c r="O15" s="36"/>
    </row>
    <row r="16" ht="47.45" customHeight="1" spans="1:15">
      <c r="A16" s="10"/>
      <c r="B16" s="10"/>
      <c r="C16" s="10"/>
      <c r="D16" s="11" t="s">
        <v>42</v>
      </c>
      <c r="E16" s="11"/>
      <c r="F16" s="11"/>
      <c r="G16" s="12" t="s">
        <v>43</v>
      </c>
      <c r="H16" s="13" t="s">
        <v>44</v>
      </c>
      <c r="I16" s="13"/>
      <c r="J16" s="33">
        <v>5</v>
      </c>
      <c r="K16" s="33">
        <v>5</v>
      </c>
      <c r="L16" s="33"/>
      <c r="M16" s="12"/>
      <c r="N16" s="12"/>
      <c r="O16" s="12"/>
    </row>
    <row r="17" ht="47.45" customHeight="1" spans="1:15">
      <c r="A17" s="10"/>
      <c r="B17" s="10"/>
      <c r="C17" s="10"/>
      <c r="D17" s="11" t="s">
        <v>45</v>
      </c>
      <c r="E17" s="11"/>
      <c r="F17" s="11"/>
      <c r="G17" s="12" t="s">
        <v>46</v>
      </c>
      <c r="H17" s="14" t="s">
        <v>47</v>
      </c>
      <c r="I17" s="14"/>
      <c r="J17" s="33">
        <v>3</v>
      </c>
      <c r="K17" s="33">
        <v>3</v>
      </c>
      <c r="L17" s="33"/>
      <c r="M17" s="12"/>
      <c r="N17" s="12"/>
      <c r="O17" s="12"/>
    </row>
    <row r="18" ht="47.45" customHeight="1" spans="1:15">
      <c r="A18" s="10"/>
      <c r="B18" s="10"/>
      <c r="C18" s="15"/>
      <c r="D18" s="16" t="s">
        <v>48</v>
      </c>
      <c r="E18" s="17"/>
      <c r="F18" s="18"/>
      <c r="G18" s="12" t="s">
        <v>49</v>
      </c>
      <c r="H18" s="19" t="s">
        <v>49</v>
      </c>
      <c r="I18" s="37"/>
      <c r="J18" s="33">
        <v>3</v>
      </c>
      <c r="K18" s="38">
        <v>3</v>
      </c>
      <c r="L18" s="39"/>
      <c r="M18" s="40"/>
      <c r="N18" s="41"/>
      <c r="O18" s="42"/>
    </row>
    <row r="19" ht="47.45" customHeight="1" spans="1:15">
      <c r="A19" s="10"/>
      <c r="B19" s="10"/>
      <c r="C19" s="4" t="s">
        <v>50</v>
      </c>
      <c r="D19" s="11" t="s">
        <v>51</v>
      </c>
      <c r="E19" s="11"/>
      <c r="F19" s="11"/>
      <c r="G19" s="20" t="s">
        <v>52</v>
      </c>
      <c r="H19" s="13" t="s">
        <v>53</v>
      </c>
      <c r="I19" s="13"/>
      <c r="J19" s="33">
        <v>12</v>
      </c>
      <c r="K19" s="33">
        <v>12</v>
      </c>
      <c r="L19" s="33"/>
      <c r="M19" s="4"/>
      <c r="N19" s="4"/>
      <c r="O19" s="4"/>
    </row>
    <row r="20" ht="47.45" customHeight="1" spans="1:15">
      <c r="A20" s="10"/>
      <c r="B20" s="10"/>
      <c r="C20" s="4" t="s">
        <v>54</v>
      </c>
      <c r="D20" s="21" t="s">
        <v>55</v>
      </c>
      <c r="E20" s="21"/>
      <c r="F20" s="21"/>
      <c r="G20" s="4" t="s">
        <v>56</v>
      </c>
      <c r="H20" s="22" t="s">
        <v>57</v>
      </c>
      <c r="I20" s="22"/>
      <c r="J20" s="23">
        <v>12</v>
      </c>
      <c r="K20" s="23">
        <v>12</v>
      </c>
      <c r="L20" s="23"/>
      <c r="M20" s="4"/>
      <c r="N20" s="4"/>
      <c r="O20" s="4"/>
    </row>
    <row r="21" ht="47.45" customHeight="1" spans="1:15">
      <c r="A21" s="10"/>
      <c r="B21" s="9" t="s">
        <v>58</v>
      </c>
      <c r="C21" s="4" t="s">
        <v>59</v>
      </c>
      <c r="D21" s="21" t="s">
        <v>60</v>
      </c>
      <c r="E21" s="21"/>
      <c r="F21" s="21"/>
      <c r="G21" s="4" t="s">
        <v>61</v>
      </c>
      <c r="H21" s="23" t="s">
        <v>62</v>
      </c>
      <c r="I21" s="23"/>
      <c r="J21" s="23">
        <v>10</v>
      </c>
      <c r="K21" s="43">
        <v>10</v>
      </c>
      <c r="L21" s="43"/>
      <c r="M21" s="4"/>
      <c r="N21" s="4"/>
      <c r="O21" s="4"/>
    </row>
    <row r="22" ht="47.45" customHeight="1" spans="1:15">
      <c r="A22" s="10"/>
      <c r="B22" s="4" t="s">
        <v>63</v>
      </c>
      <c r="C22" s="4" t="s">
        <v>64</v>
      </c>
      <c r="D22" s="21" t="s">
        <v>65</v>
      </c>
      <c r="E22" s="21"/>
      <c r="F22" s="21"/>
      <c r="G22" s="4" t="s">
        <v>66</v>
      </c>
      <c r="H22" s="23" t="s">
        <v>66</v>
      </c>
      <c r="I22" s="23"/>
      <c r="J22" s="23">
        <v>30</v>
      </c>
      <c r="K22" s="23">
        <v>28</v>
      </c>
      <c r="L22" s="23"/>
      <c r="M22" s="4"/>
      <c r="N22" s="4"/>
      <c r="O22" s="4"/>
    </row>
    <row r="23" ht="47.45" customHeight="1" spans="1:15">
      <c r="A23" s="15"/>
      <c r="B23" s="4" t="s">
        <v>67</v>
      </c>
      <c r="C23" s="4" t="s">
        <v>68</v>
      </c>
      <c r="D23" s="21" t="s">
        <v>69</v>
      </c>
      <c r="E23" s="21"/>
      <c r="F23" s="21"/>
      <c r="G23" s="4" t="s">
        <v>70</v>
      </c>
      <c r="H23" s="24" t="s">
        <v>71</v>
      </c>
      <c r="I23" s="24"/>
      <c r="J23" s="23">
        <v>10</v>
      </c>
      <c r="K23" s="23">
        <v>9</v>
      </c>
      <c r="L23" s="23"/>
      <c r="M23" s="4"/>
      <c r="N23" s="4"/>
      <c r="O23" s="4"/>
    </row>
    <row r="24" s="1" customFormat="1" ht="47.45" customHeight="1" spans="1:15">
      <c r="A24" s="25" t="s">
        <v>72</v>
      </c>
      <c r="B24" s="25"/>
      <c r="C24" s="25"/>
      <c r="D24" s="25"/>
      <c r="E24" s="25"/>
      <c r="F24" s="25"/>
      <c r="G24" s="25"/>
      <c r="H24" s="25"/>
      <c r="I24" s="25"/>
      <c r="J24" s="25">
        <f>SUM(J15:J23)+J7</f>
        <v>100</v>
      </c>
      <c r="K24" s="44">
        <f>SUM(K15:L23)+N7</f>
        <v>94.4296920592194</v>
      </c>
      <c r="L24" s="25"/>
      <c r="M24" s="45" t="s">
        <v>73</v>
      </c>
      <c r="N24" s="45"/>
      <c r="O24" s="45"/>
    </row>
    <row r="25" ht="39.5" customHeight="1" spans="1:15">
      <c r="A25" s="26" t="s">
        <v>74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ht="39.5" customHeight="1" spans="1:1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ht="39.5" customHeight="1" spans="1:1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ht="39.5" customHeight="1" spans="1:1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ht="39.5" customHeight="1" spans="1:1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ht="39.5" customHeight="1" spans="1: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ht="39.5" customHeight="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</sheetData>
  <mergeCells count="9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3"/>
    <mergeCell ref="B13:B14"/>
    <mergeCell ref="B15:B20"/>
    <mergeCell ref="C13:C14"/>
    <mergeCell ref="C15:C18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ignoredErrors>
    <ignoredError sqref="H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