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<sst xmlns="http://schemas.openxmlformats.org/spreadsheetml/2006/main" count="90" uniqueCount="75">
  <si>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</si>
  <si>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</si>
  <si>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</si>
  <si>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北京市文化和旅游局赴土耳其等国开展文旅交流</t>
  </si>
  <si>
    <t>主管部门</t>
  </si>
  <si>
    <t>北京市文化和旅游局</t>
  </si>
  <si>
    <t>实施单位</t>
  </si>
  <si>
    <t>北京市文化和旅游局本级行政</t>
  </si>
  <si>
    <t>项目负责人</t>
  </si>
  <si>
    <t>王萌萌</t>
  </si>
  <si>
    <t>联系电话</t>
  </si>
  <si>
    <t>5552-5599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</si>
  <si>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</si>
  <si>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</si>
  <si>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</si>
  <si>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</si>
  <si>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</si>
  <si>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</si>
  <si>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</si>
  <si>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</si>
  <si>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</si>
  <si>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</si>
  <si>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</si>
  <si>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</si>
  <si>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</si>
  <si>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</si>
  <si>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</si>
  <si>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赴土耳其伊斯坦布尔举行专场文艺演出，并进行非遗展演；赴阿尔巴尼亚参加“2023中国文化周”系列活动及国庆招待会上，并进行非遗展演；赴斯洛伐克参加使馆国庆招待会及中秋晚会，展现中华传统文化的深厚积淀和独特魅力，展示中国形象，讲好中国故事，搭建中外之间的民心相通和文化共融的桥梁。</t>
  </si>
  <si>
    <t>通过赴土耳其伊斯坦布尔举行专场文艺演出1场，并进行非遗展演；赴阿尔巴尼亚参加“2023中国文化周”系列活动及国庆招待会上，并进行非遗展演；赴斯洛伐克参加使馆国庆招待会及中秋晚会，展现了中华传统文化的深厚积淀和独特魅力，展示了中国形象，讲好中国故事，搭建了中外之间的民心相通和文化共融的桥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</si>
  <si>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</si>
  <si>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</si>
  <si>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</si>
  <si>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</si>
  <si>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</si>
  <si>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</si>
  <si>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</si>
  <si>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</si>
  <si>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</si>
  <si>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在阿尔巴尼亚举办一场专场文艺演出，一场国庆招待会演出</t>
  </si>
  <si>
    <t>≥2场</t>
  </si>
  <si>
    <t>2场</t>
  </si>
  <si>
    <t>在斯洛伐克举办一场国庆招待会演出</t>
  </si>
  <si>
    <t>≥1场</t>
  </si>
  <si>
    <t>1场</t>
  </si>
  <si>
    <t>在伊斯坦布尔举办一场专场文艺演出</t>
  </si>
  <si>
    <t>质量指标</t>
  </si>
  <si>
    <t>选取首都文艺舞台精品节目</t>
  </si>
  <si>
    <t>主题明确</t>
  </si>
  <si>
    <t>时效指标</t>
  </si>
  <si>
    <t>项目验收时间</t>
  </si>
  <si>
    <t>≤10月</t>
  </si>
  <si>
    <t>10月</t>
  </si>
  <si>
    <t>完成招标程序并启动因公出国境程序</t>
  </si>
  <si>
    <t>≤8月</t>
  </si>
  <si>
    <t>8月</t>
  </si>
  <si>
    <t>9月办理因公出国境程序，演出排练筹备，项目执行</t>
  </si>
  <si>
    <t>≤9月</t>
  </si>
  <si>
    <t>9月</t>
  </si>
  <si>
    <t>成本指标</t>
  </si>
  <si>
    <t>经济成本指标</t>
  </si>
  <si>
    <t>预算控制数</t>
  </si>
  <si>
    <t>≤157.623708万元</t>
  </si>
  <si>
    <t>157.08638万元</t>
  </si>
  <si>
    <t>效益指标</t>
  </si>
  <si>
    <t>社会效益指标</t>
  </si>
  <si>
    <t>通过戏曲、杂技、民乐等广受外国观众的艺术形式，展现中华传统文化的深厚积淀和独特魅力，展示中国形象，讲好中国故事</t>
  </si>
  <si>
    <t>优</t>
  </si>
  <si>
    <t>展示“演艺之都”建设成果及京味文化特色</t>
  </si>
  <si>
    <t>满意度指标</t>
  </si>
  <si>
    <t>服务对象满意度指标</t>
  </si>
  <si>
    <t>演出活动受众满意度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</si>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</sst>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61" zoomScaleNormal="61" zoomScaleSheetLayoutView="70" topLeftCell="A22" workbookViewId="0">
      <selection activeCell="S25" sqref="S2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0</v>
      </c>
      <c r="F7" s="6">
        <f>SUM(F8:G10)</f>
        <v>157.623708</v>
      </c>
      <c r="G7" s="6"/>
      <c r="H7" s="6">
        <f>SUM(H8:I10)</f>
        <v>157.083638</v>
      </c>
      <c r="I7" s="6"/>
      <c r="J7" s="4">
        <v>10</v>
      </c>
      <c r="K7" s="4"/>
      <c r="L7" s="20">
        <f>H7/F7</f>
        <v>0.996573675325542</v>
      </c>
      <c r="M7" s="20"/>
      <c r="N7" s="21">
        <f>L7*J7</f>
        <v>9.96573675325542</v>
      </c>
      <c r="O7" s="21"/>
    </row>
    <row r="8" ht="39.5" customHeight="1" spans="1:15">
      <c r="A8" s="4"/>
      <c r="B8" s="4"/>
      <c r="C8" s="4" t="s">
        <v>20</v>
      </c>
      <c r="D8" s="4"/>
      <c r="E8" s="6">
        <v>0</v>
      </c>
      <c r="F8" s="6">
        <v>157.623708</v>
      </c>
      <c r="G8" s="6"/>
      <c r="H8" s="6">
        <v>157.083638</v>
      </c>
      <c r="I8" s="6"/>
      <c r="J8" s="4" t="s">
        <v>21</v>
      </c>
      <c r="K8" s="4"/>
      <c r="L8" s="20">
        <f>H8/F8</f>
        <v>0.996573675325542</v>
      </c>
      <c r="M8" s="20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2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2">
        <v>8</v>
      </c>
      <c r="K15" s="11">
        <v>8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2">
        <v>3</v>
      </c>
      <c r="K16" s="11">
        <v>3</v>
      </c>
      <c r="L16" s="11"/>
      <c r="M16" s="4"/>
      <c r="N16" s="4"/>
      <c r="O16" s="4"/>
    </row>
    <row r="17" ht="47.45" customHeight="1" spans="1:15">
      <c r="A17" s="9"/>
      <c r="B17" s="9"/>
      <c r="C17" s="4"/>
      <c r="D17" s="10" t="s">
        <v>44</v>
      </c>
      <c r="E17" s="10"/>
      <c r="F17" s="10"/>
      <c r="G17" s="4" t="s">
        <v>42</v>
      </c>
      <c r="H17" s="12" t="s">
        <v>43</v>
      </c>
      <c r="I17" s="12"/>
      <c r="J17" s="22">
        <v>8</v>
      </c>
      <c r="K17" s="11">
        <v>8</v>
      </c>
      <c r="L17" s="11"/>
      <c r="M17" s="4"/>
      <c r="N17" s="4"/>
      <c r="O17" s="4"/>
    </row>
    <row r="18" ht="47.45" customHeight="1" spans="1:15">
      <c r="A18" s="9"/>
      <c r="B18" s="9"/>
      <c r="C18" s="4" t="s">
        <v>45</v>
      </c>
      <c r="D18" s="10" t="s">
        <v>46</v>
      </c>
      <c r="E18" s="10"/>
      <c r="F18" s="10"/>
      <c r="G18" s="4" t="s">
        <v>47</v>
      </c>
      <c r="H18" s="11" t="s">
        <v>47</v>
      </c>
      <c r="I18" s="11"/>
      <c r="J18" s="22">
        <v>12</v>
      </c>
      <c r="K18" s="11">
        <v>12</v>
      </c>
      <c r="L18" s="11"/>
      <c r="M18" s="4"/>
      <c r="N18" s="4"/>
      <c r="O18" s="4"/>
    </row>
    <row r="19" ht="47.45" customHeight="1" spans="1:15">
      <c r="A19" s="9"/>
      <c r="B19" s="9"/>
      <c r="C19" s="4" t="s">
        <v>48</v>
      </c>
      <c r="D19" s="10" t="s">
        <v>49</v>
      </c>
      <c r="E19" s="10"/>
      <c r="F19" s="10"/>
      <c r="G19" s="4" t="s">
        <v>50</v>
      </c>
      <c r="H19" s="13" t="s">
        <v>51</v>
      </c>
      <c r="I19" s="13"/>
      <c r="J19" s="22">
        <v>3</v>
      </c>
      <c r="K19" s="11">
        <v>3</v>
      </c>
      <c r="L19" s="11"/>
      <c r="M19" s="4"/>
      <c r="N19" s="4"/>
      <c r="O19" s="4"/>
    </row>
    <row r="20" ht="47.45" customHeight="1" spans="1:15">
      <c r="A20" s="9"/>
      <c r="B20" s="9"/>
      <c r="C20" s="4"/>
      <c r="D20" s="10" t="s">
        <v>52</v>
      </c>
      <c r="E20" s="10"/>
      <c r="F20" s="10"/>
      <c r="G20" s="4" t="s">
        <v>53</v>
      </c>
      <c r="H20" s="13" t="s">
        <v>54</v>
      </c>
      <c r="I20" s="13"/>
      <c r="J20" s="22">
        <v>3</v>
      </c>
      <c r="K20" s="11">
        <v>3</v>
      </c>
      <c r="L20" s="23"/>
      <c r="M20" s="4"/>
      <c r="N20" s="4"/>
      <c r="O20" s="4"/>
    </row>
    <row r="21" ht="47.45" customHeight="1" spans="1:15">
      <c r="A21" s="9"/>
      <c r="B21" s="14"/>
      <c r="C21" s="4"/>
      <c r="D21" s="10" t="s">
        <v>55</v>
      </c>
      <c r="E21" s="10"/>
      <c r="F21" s="10"/>
      <c r="G21" s="4" t="s">
        <v>56</v>
      </c>
      <c r="H21" s="11" t="s">
        <v>57</v>
      </c>
      <c r="I21" s="11"/>
      <c r="J21" s="22">
        <v>3</v>
      </c>
      <c r="K21" s="23">
        <v>3</v>
      </c>
      <c r="L21" s="23"/>
      <c r="M21" s="4"/>
      <c r="N21" s="4"/>
      <c r="O21" s="4"/>
    </row>
    <row r="22" ht="47.45" customHeight="1" spans="1:15">
      <c r="A22" s="9"/>
      <c r="B22" s="8" t="s">
        <v>58</v>
      </c>
      <c r="C22" s="4" t="s">
        <v>59</v>
      </c>
      <c r="D22" s="10" t="s">
        <v>60</v>
      </c>
      <c r="E22" s="10"/>
      <c r="F22" s="10"/>
      <c r="G22" s="4" t="s">
        <v>61</v>
      </c>
      <c r="H22" s="11" t="s">
        <v>62</v>
      </c>
      <c r="I22" s="11"/>
      <c r="J22" s="22">
        <v>13</v>
      </c>
      <c r="K22" s="23">
        <v>13</v>
      </c>
      <c r="L22" s="23"/>
      <c r="M22" s="4"/>
      <c r="N22" s="4"/>
      <c r="O22" s="4"/>
    </row>
    <row r="23" ht="47.45" customHeight="1" spans="1:15">
      <c r="A23" s="9"/>
      <c r="B23" s="4" t="s">
        <v>63</v>
      </c>
      <c r="C23" s="4" t="s">
        <v>64</v>
      </c>
      <c r="D23" s="10" t="s">
        <v>65</v>
      </c>
      <c r="E23" s="10"/>
      <c r="F23" s="10"/>
      <c r="G23" s="4" t="s">
        <v>66</v>
      </c>
      <c r="H23" s="11" t="s">
        <v>66</v>
      </c>
      <c r="I23" s="11"/>
      <c r="J23" s="22">
        <v>15</v>
      </c>
      <c r="K23" s="11">
        <v>14</v>
      </c>
      <c r="L23" s="11"/>
      <c r="M23" s="4"/>
      <c r="N23" s="4"/>
      <c r="O23" s="4"/>
    </row>
    <row r="24" ht="47.45" customHeight="1" spans="1:15">
      <c r="A24" s="9"/>
      <c r="B24" s="4"/>
      <c r="C24" s="4"/>
      <c r="D24" s="10" t="s">
        <v>67</v>
      </c>
      <c r="E24" s="10"/>
      <c r="F24" s="10"/>
      <c r="G24" s="4" t="s">
        <v>66</v>
      </c>
      <c r="H24" s="11" t="s">
        <v>66</v>
      </c>
      <c r="I24" s="11"/>
      <c r="J24" s="22">
        <v>15</v>
      </c>
      <c r="K24" s="11">
        <v>14</v>
      </c>
      <c r="L24" s="11"/>
      <c r="M24" s="4"/>
      <c r="N24" s="4"/>
      <c r="O24" s="4"/>
    </row>
    <row r="25" ht="47.45" customHeight="1" spans="1:15">
      <c r="A25" s="9"/>
      <c r="B25" s="4" t="s">
        <v>68</v>
      </c>
      <c r="C25" s="4" t="s">
        <v>69</v>
      </c>
      <c r="D25" s="10" t="s">
        <v>70</v>
      </c>
      <c r="E25" s="10"/>
      <c r="F25" s="10"/>
      <c r="G25" s="4" t="s">
        <v>71</v>
      </c>
      <c r="H25" s="15">
        <v>1</v>
      </c>
      <c r="I25" s="15"/>
      <c r="J25" s="22">
        <v>7</v>
      </c>
      <c r="K25" s="11">
        <v>7</v>
      </c>
      <c r="L25" s="11"/>
      <c r="M25" s="4"/>
      <c r="N25" s="4"/>
      <c r="O25" s="4"/>
    </row>
    <row r="26" s="1" customFormat="1" ht="47.45" customHeight="1" spans="1:15">
      <c r="A26" s="16" t="s">
        <v>72</v>
      </c>
      <c r="B26" s="16"/>
      <c r="C26" s="16"/>
      <c r="D26" s="16"/>
      <c r="E26" s="16"/>
      <c r="F26" s="16"/>
      <c r="G26" s="16"/>
      <c r="H26" s="16"/>
      <c r="I26" s="16"/>
      <c r="J26" s="16">
        <v>100</v>
      </c>
      <c r="K26" s="24">
        <v>97.97</v>
      </c>
      <c r="L26" s="16"/>
      <c r="M26" s="25" t="s">
        <v>73</v>
      </c>
      <c r="N26" s="25"/>
      <c r="O26" s="25"/>
    </row>
    <row r="27" ht="39.5" customHeight="1" spans="1:15">
      <c r="A27" s="17" t="s">
        <v>74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5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5" customHeight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39.5" hidden="1" customHeight="1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39.5" hidden="1" customHeight="1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idden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idden="1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idden="1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idden="1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hidden="1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hidden="1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hidden="1" spans="1:1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hidden="1" spans="1: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1"/>
    <mergeCell ref="B23:B24"/>
    <mergeCell ref="C13:C14"/>
    <mergeCell ref="C15:C17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05EBB713E14144389774863D1B7DA270_13</vt:lpwstr>
  </property>
</Properties>
</file>