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<sst xmlns="http://schemas.openxmlformats.org/spreadsheetml/2006/main" count="86" uniqueCount="73">
  <si>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</si>
  <si>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</si>
  <si>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</si>
  <si>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离退休人员慰问纪念活动项目</t>
  </si>
  <si>
    <t>主管部门</t>
  </si>
  <si>
    <t>北京市文化和旅游局综合事务中心</t>
  </si>
  <si>
    <t>实施单位</t>
  </si>
  <si>
    <t>项目负责人</t>
  </si>
  <si>
    <t>王毅、王桂鹏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</si>
  <si>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</si>
  <si>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</si>
  <si>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</si>
  <si>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</si>
  <si>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</si>
  <si>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</si>
  <si>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</si>
  <si>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</si>
  <si>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</si>
  <si>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</si>
  <si>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</si>
  <si>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</si>
  <si>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</si>
  <si>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</si>
  <si>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</si>
  <si>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</si>
  <si>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深入贯彻落实《关于进一步加强和改进离退休干部工作的意见》（中办发〔2016〕3号）和北京市《关于进一步加强和改进离退休干部工作的实施意见》（京办发〔2017〕2号）文件精神，按照《北京市离退休干部工作领导责任制》和市委“更好地从政治上关心、生活上照顾老干部”的工作要求，切实落实好离退休干部的“三项建设”和“两项待遇”，做好离退休干部管理服务工作。落实上级工作部署，组织好纪念主题活动，落实好各项计划服务工作，做到“让领导放心，让老同志满意”。</t>
  </si>
  <si>
    <t>组织完成离退休人员重要节日活动、生病探望、生日等走访慰问,全年慰问共计500余人次；组织离退休局职健康体检共计56余人；全年活动保障160人次，为离退休人员提供了相关服务工作。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</si>
  <si>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</si>
  <si>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</si>
  <si>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</si>
  <si>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</si>
  <si>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</si>
  <si>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</si>
  <si>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</si>
  <si>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</si>
  <si>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</si>
  <si>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工农业参观、集中理论学习等活动次数</t>
  </si>
  <si>
    <t>≥3次</t>
  </si>
  <si>
    <t>3次</t>
  </si>
  <si>
    <t>春节、国庆等重要节日活动、生病探望、生日等日常走访慰问</t>
  </si>
  <si>
    <t>≥485人次</t>
  </si>
  <si>
    <t>460人次</t>
  </si>
  <si>
    <t>日常活动、工作宣传、学习资料、场所服务等服务保障</t>
  </si>
  <si>
    <t>≥200人次</t>
  </si>
  <si>
    <t>160人次</t>
  </si>
  <si>
    <t>局职体检提供服务</t>
  </si>
  <si>
    <t>≥56人次</t>
  </si>
  <si>
    <t>56人次</t>
  </si>
  <si>
    <t>离休和退休局职订书报</t>
  </si>
  <si>
    <t>≥55份</t>
  </si>
  <si>
    <t>45份</t>
  </si>
  <si>
    <t>离退人员活动服务租车</t>
  </si>
  <si>
    <t>≥36次</t>
  </si>
  <si>
    <t>20次</t>
  </si>
  <si>
    <t>质量指标</t>
  </si>
  <si>
    <t>服务工作全面周到</t>
  </si>
  <si>
    <t>优</t>
  </si>
  <si>
    <t>时效指标</t>
  </si>
  <si>
    <t>完成及时性</t>
  </si>
  <si>
    <t>成本指标</t>
  </si>
  <si>
    <t>经济成本指标</t>
  </si>
  <si>
    <t>预算控制数</t>
  </si>
  <si>
    <t>≤67.5075万元</t>
  </si>
  <si>
    <t>47.477724万元</t>
  </si>
  <si>
    <t>社会效益指标</t>
  </si>
  <si>
    <t>工作效率和服务质量得到提升，令老干部满意。</t>
  </si>
  <si>
    <t>满意度指标</t>
  </si>
  <si>
    <t>服务对象满意度指标</t>
  </si>
  <si>
    <t>老同志满意率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</si>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</sst>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workbookViewId="0">
      <selection activeCell="H12" sqref="H12:O12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5</v>
      </c>
      <c r="K4" s="6"/>
      <c r="L4" s="6"/>
      <c r="M4" s="6"/>
      <c r="N4" s="6"/>
      <c r="O4" s="6"/>
    </row>
    <row r="5" ht="39.6" customHeight="1" spans="1:15">
      <c r="A5" s="4" t="s">
        <v>7</v>
      </c>
      <c r="B5" s="4"/>
      <c r="C5" s="4" t="s">
        <v>8</v>
      </c>
      <c r="D5" s="4"/>
      <c r="E5" s="4"/>
      <c r="F5" s="4"/>
      <c r="G5" s="4"/>
      <c r="H5" s="5" t="s">
        <v>9</v>
      </c>
      <c r="I5" s="23"/>
      <c r="J5" s="24">
        <v>13601381939</v>
      </c>
      <c r="K5" s="25"/>
      <c r="L5" s="25"/>
      <c r="M5" s="25"/>
      <c r="N5" s="25"/>
      <c r="O5" s="25"/>
    </row>
    <row r="6" ht="39.6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39.6" customHeight="1" spans="1:15">
      <c r="A7" s="4"/>
      <c r="B7" s="4"/>
      <c r="C7" s="7" t="s">
        <v>17</v>
      </c>
      <c r="D7" s="7"/>
      <c r="E7" s="4">
        <v>67.5075</v>
      </c>
      <c r="F7" s="4">
        <v>52.5113</v>
      </c>
      <c r="G7" s="4"/>
      <c r="H7" s="4">
        <v>47.477724</v>
      </c>
      <c r="I7" s="4"/>
      <c r="J7" s="4">
        <v>10</v>
      </c>
      <c r="K7" s="4"/>
      <c r="L7" s="26">
        <v>0.9041</v>
      </c>
      <c r="M7" s="26"/>
      <c r="N7" s="31">
        <f>L7*J7</f>
        <v>9.041</v>
      </c>
      <c r="O7" s="31"/>
    </row>
    <row r="8" ht="39.6" customHeight="1" spans="1:15">
      <c r="A8" s="4"/>
      <c r="B8" s="4"/>
      <c r="C8" s="4" t="s">
        <v>18</v>
      </c>
      <c r="D8" s="4"/>
      <c r="E8" s="4">
        <v>67.5075</v>
      </c>
      <c r="F8" s="4">
        <v>52.5113</v>
      </c>
      <c r="G8" s="4"/>
      <c r="H8" s="4">
        <v>47.477724</v>
      </c>
      <c r="I8" s="4"/>
      <c r="J8" s="4" t="s">
        <v>19</v>
      </c>
      <c r="K8" s="4"/>
      <c r="L8" s="26"/>
      <c r="M8" s="26"/>
      <c r="N8" s="4" t="s">
        <v>19</v>
      </c>
      <c r="O8" s="4"/>
    </row>
    <row r="9" ht="39.6" customHeight="1" spans="1:15">
      <c r="A9" s="4"/>
      <c r="B9" s="4"/>
      <c r="C9" s="4" t="s">
        <v>20</v>
      </c>
      <c r="D9" s="4"/>
      <c r="E9" s="18"/>
      <c r="F9" s="18"/>
      <c r="G9" s="18"/>
      <c r="H9" s="18"/>
      <c r="I9" s="18"/>
      <c r="J9" s="4" t="s">
        <v>19</v>
      </c>
      <c r="K9" s="4"/>
      <c r="L9" s="4"/>
      <c r="M9" s="4"/>
      <c r="N9" s="4" t="s">
        <v>19</v>
      </c>
      <c r="O9" s="4"/>
    </row>
    <row r="10" ht="39.6" customHeight="1" spans="1:15">
      <c r="A10" s="4"/>
      <c r="B10" s="4"/>
      <c r="C10" s="4" t="s">
        <v>21</v>
      </c>
      <c r="D10" s="4"/>
      <c r="E10" s="18"/>
      <c r="F10" s="18"/>
      <c r="G10" s="18"/>
      <c r="H10" s="18"/>
      <c r="I10" s="18"/>
      <c r="J10" s="4" t="s">
        <v>19</v>
      </c>
      <c r="K10" s="4"/>
      <c r="L10" s="4"/>
      <c r="M10" s="4"/>
      <c r="N10" s="4" t="s">
        <v>19</v>
      </c>
      <c r="O10" s="4"/>
    </row>
    <row r="11" ht="27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96" customHeight="1" spans="1:15">
      <c r="A12" s="4"/>
      <c r="B12" s="8" t="s">
        <v>25</v>
      </c>
      <c r="C12" s="8"/>
      <c r="D12" s="8"/>
      <c r="E12" s="8"/>
      <c r="F12" s="8"/>
      <c r="G12" s="8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/>
      <c r="G13" s="9" t="s">
        <v>31</v>
      </c>
      <c r="H13" s="9" t="s">
        <v>32</v>
      </c>
      <c r="I13" s="9"/>
      <c r="J13" s="9" t="s">
        <v>14</v>
      </c>
      <c r="K13" s="9" t="s">
        <v>16</v>
      </c>
      <c r="L13" s="9"/>
      <c r="M13" s="4" t="s">
        <v>33</v>
      </c>
      <c r="N13" s="4"/>
      <c r="O13" s="4"/>
    </row>
    <row r="14" ht="38.45" customHeight="1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4"/>
      <c r="N14" s="4"/>
      <c r="O14" s="4"/>
    </row>
    <row r="15" ht="47.45" customHeight="1" spans="1:15">
      <c r="A15" s="9"/>
      <c r="B15" s="10" t="s">
        <v>34</v>
      </c>
      <c r="C15" s="9" t="s">
        <v>35</v>
      </c>
      <c r="D15" s="11" t="s">
        <v>36</v>
      </c>
      <c r="E15" s="19"/>
      <c r="F15" s="20"/>
      <c r="G15" s="21" t="s">
        <v>37</v>
      </c>
      <c r="H15" s="9" t="s">
        <v>38</v>
      </c>
      <c r="I15" s="9"/>
      <c r="J15" s="27">
        <v>4</v>
      </c>
      <c r="K15" s="28">
        <v>4</v>
      </c>
      <c r="L15" s="28"/>
      <c r="M15" s="4"/>
      <c r="N15" s="4"/>
      <c r="O15" s="4"/>
    </row>
    <row r="16" ht="47.45" customHeight="1" spans="1:15">
      <c r="A16" s="9"/>
      <c r="B16" s="12"/>
      <c r="C16" s="9"/>
      <c r="D16" s="11" t="s">
        <v>39</v>
      </c>
      <c r="E16" s="19"/>
      <c r="F16" s="20"/>
      <c r="G16" s="21" t="s">
        <v>40</v>
      </c>
      <c r="H16" s="9" t="s">
        <v>41</v>
      </c>
      <c r="I16" s="9"/>
      <c r="J16" s="27">
        <v>4</v>
      </c>
      <c r="K16" s="28">
        <f>460/485*4</f>
        <v>3.79381443298969</v>
      </c>
      <c r="L16" s="28"/>
      <c r="M16" s="4"/>
      <c r="N16" s="4"/>
      <c r="O16" s="4"/>
    </row>
    <row r="17" ht="47.45" customHeight="1" spans="1:15">
      <c r="A17" s="9"/>
      <c r="B17" s="12"/>
      <c r="C17" s="9"/>
      <c r="D17" s="11" t="s">
        <v>42</v>
      </c>
      <c r="E17" s="19"/>
      <c r="F17" s="20"/>
      <c r="G17" s="21" t="s">
        <v>43</v>
      </c>
      <c r="H17" s="9" t="s">
        <v>44</v>
      </c>
      <c r="I17" s="9"/>
      <c r="J17" s="27">
        <v>4</v>
      </c>
      <c r="K17" s="28">
        <f>160/200*4</f>
        <v>3.2</v>
      </c>
      <c r="L17" s="28"/>
      <c r="M17" s="4"/>
      <c r="N17" s="4"/>
      <c r="O17" s="4"/>
    </row>
    <row r="18" ht="47.45" customHeight="1" spans="1:15">
      <c r="A18" s="9"/>
      <c r="B18" s="12"/>
      <c r="C18" s="9"/>
      <c r="D18" s="11" t="s">
        <v>45</v>
      </c>
      <c r="E18" s="19"/>
      <c r="F18" s="20"/>
      <c r="G18" s="21" t="s">
        <v>46</v>
      </c>
      <c r="H18" s="9" t="s">
        <v>47</v>
      </c>
      <c r="I18" s="9"/>
      <c r="J18" s="27">
        <v>4</v>
      </c>
      <c r="K18" s="28">
        <v>4</v>
      </c>
      <c r="L18" s="28"/>
      <c r="M18" s="5"/>
      <c r="N18" s="6"/>
      <c r="O18" s="23"/>
    </row>
    <row r="19" ht="47.45" customHeight="1" spans="1:15">
      <c r="A19" s="9"/>
      <c r="B19" s="12"/>
      <c r="C19" s="9"/>
      <c r="D19" s="11" t="s">
        <v>48</v>
      </c>
      <c r="E19" s="19"/>
      <c r="F19" s="20"/>
      <c r="G19" s="21" t="s">
        <v>49</v>
      </c>
      <c r="H19" s="9" t="s">
        <v>50</v>
      </c>
      <c r="I19" s="9"/>
      <c r="J19" s="27">
        <v>4</v>
      </c>
      <c r="K19" s="28">
        <f>45/55*4</f>
        <v>3.27272727272727</v>
      </c>
      <c r="L19" s="28"/>
      <c r="M19" s="5"/>
      <c r="N19" s="6"/>
      <c r="O19" s="23"/>
    </row>
    <row r="20" ht="47.45" customHeight="1" spans="1:15">
      <c r="A20" s="9"/>
      <c r="B20" s="12"/>
      <c r="C20" s="9"/>
      <c r="D20" s="11" t="s">
        <v>51</v>
      </c>
      <c r="E20" s="19"/>
      <c r="F20" s="20"/>
      <c r="G20" s="21" t="s">
        <v>52</v>
      </c>
      <c r="H20" s="9" t="s">
        <v>53</v>
      </c>
      <c r="I20" s="9"/>
      <c r="J20" s="27">
        <v>4</v>
      </c>
      <c r="K20" s="28">
        <f>20/36*4</f>
        <v>2.22222222222222</v>
      </c>
      <c r="L20" s="28"/>
      <c r="M20" s="4"/>
      <c r="N20" s="4"/>
      <c r="O20" s="4"/>
    </row>
    <row r="21" ht="47.45" customHeight="1" spans="1:15">
      <c r="A21" s="9"/>
      <c r="B21" s="12"/>
      <c r="C21" s="9" t="s">
        <v>54</v>
      </c>
      <c r="D21" s="11" t="s">
        <v>55</v>
      </c>
      <c r="E21" s="19"/>
      <c r="F21" s="20"/>
      <c r="G21" s="21" t="s">
        <v>56</v>
      </c>
      <c r="H21" s="9" t="s">
        <v>56</v>
      </c>
      <c r="I21" s="9"/>
      <c r="J21" s="27">
        <v>6</v>
      </c>
      <c r="K21" s="9">
        <v>6</v>
      </c>
      <c r="L21" s="9"/>
      <c r="M21" s="4"/>
      <c r="N21" s="4"/>
      <c r="O21" s="4"/>
    </row>
    <row r="22" ht="47.45" customHeight="1" spans="1:15">
      <c r="A22" s="9"/>
      <c r="B22" s="12"/>
      <c r="C22" s="9" t="s">
        <v>57</v>
      </c>
      <c r="D22" s="13" t="s">
        <v>58</v>
      </c>
      <c r="E22" s="13"/>
      <c r="F22" s="13"/>
      <c r="G22" s="21" t="s">
        <v>56</v>
      </c>
      <c r="H22" s="9" t="s">
        <v>56</v>
      </c>
      <c r="I22" s="9"/>
      <c r="J22" s="27">
        <v>10</v>
      </c>
      <c r="K22" s="9">
        <v>10</v>
      </c>
      <c r="L22" s="9"/>
      <c r="M22" s="4"/>
      <c r="N22" s="4"/>
      <c r="O22" s="4"/>
    </row>
    <row r="23" ht="47.45" customHeight="1" spans="1:15">
      <c r="A23" s="9"/>
      <c r="B23" s="10" t="s">
        <v>59</v>
      </c>
      <c r="C23" s="9" t="s">
        <v>60</v>
      </c>
      <c r="D23" s="13" t="s">
        <v>61</v>
      </c>
      <c r="E23" s="13"/>
      <c r="F23" s="13"/>
      <c r="G23" s="21" t="s">
        <v>62</v>
      </c>
      <c r="H23" s="9" t="s">
        <v>63</v>
      </c>
      <c r="I23" s="9"/>
      <c r="J23" s="27">
        <v>10</v>
      </c>
      <c r="K23" s="29">
        <v>10</v>
      </c>
      <c r="L23" s="29"/>
      <c r="M23" s="32"/>
      <c r="N23" s="32"/>
      <c r="O23" s="32"/>
    </row>
    <row r="24" ht="47.45" customHeight="1" spans="1:15">
      <c r="A24" s="9"/>
      <c r="B24" s="9"/>
      <c r="C24" s="9" t="s">
        <v>64</v>
      </c>
      <c r="D24" s="13" t="s">
        <v>65</v>
      </c>
      <c r="E24" s="13"/>
      <c r="F24" s="13"/>
      <c r="G24" s="21" t="s">
        <v>56</v>
      </c>
      <c r="H24" s="9" t="s">
        <v>56</v>
      </c>
      <c r="I24" s="9"/>
      <c r="J24" s="27">
        <v>30</v>
      </c>
      <c r="K24" s="9">
        <v>30</v>
      </c>
      <c r="L24" s="9"/>
      <c r="M24" s="4"/>
      <c r="N24" s="4"/>
      <c r="O24" s="4"/>
    </row>
    <row r="25" ht="47.45" customHeight="1" spans="1:15">
      <c r="A25" s="9"/>
      <c r="B25" s="9" t="s">
        <v>66</v>
      </c>
      <c r="C25" s="9" t="s">
        <v>67</v>
      </c>
      <c r="D25" s="13" t="s">
        <v>68</v>
      </c>
      <c r="E25" s="13"/>
      <c r="F25" s="13"/>
      <c r="G25" s="21" t="s">
        <v>69</v>
      </c>
      <c r="H25" s="22">
        <v>0.8</v>
      </c>
      <c r="I25" s="22"/>
      <c r="J25" s="27">
        <v>10</v>
      </c>
      <c r="K25" s="9">
        <v>10</v>
      </c>
      <c r="L25" s="9"/>
      <c r="M25" s="33"/>
      <c r="N25" s="33"/>
      <c r="O25" s="33"/>
    </row>
    <row r="26" s="1" customFormat="1" ht="47.45" customHeight="1" spans="1:15">
      <c r="A26" s="14" t="s">
        <v>70</v>
      </c>
      <c r="B26" s="14"/>
      <c r="C26" s="14"/>
      <c r="D26" s="14"/>
      <c r="E26" s="14"/>
      <c r="F26" s="14"/>
      <c r="G26" s="14"/>
      <c r="H26" s="14"/>
      <c r="I26" s="14"/>
      <c r="J26" s="14">
        <v>100</v>
      </c>
      <c r="K26" s="30">
        <f>SUM(K15:K25)+N7</f>
        <v>95.5297639279392</v>
      </c>
      <c r="L26" s="14"/>
      <c r="M26" s="34" t="s">
        <v>71</v>
      </c>
      <c r="N26" s="34"/>
      <c r="O26" s="34"/>
    </row>
    <row r="27" ht="39.6" customHeight="1" spans="1:15">
      <c r="A27" s="15" t="s">
        <v>72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6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6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6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6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t="39.6" customHeight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t="39.6" customHeight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3"/>
    <mergeCell ref="A24:A25"/>
    <mergeCell ref="B13:B14"/>
    <mergeCell ref="B15:B22"/>
    <mergeCell ref="C13:C14"/>
    <mergeCell ref="C15:C20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2024-05-13T11:12:14Z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EFBDF341A199495E0E854166D2859E9F_43</vt:lpwstr>
  </property>
</Properties>
</file>