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重点文化旅游项目投融资推介" sheetId="1" r:id="rId1"/>
  </sheets>
  <definedNames>
    <definedName name="_xlnm.Print_Area" localSheetId="0">重点文化旅游项目投融资推介!$A$1:$O$37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<sst xmlns="http://schemas.openxmlformats.org/spreadsheetml/2006/main" count="77" uniqueCount="65">
  <si>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</si>
  <si>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</si>
  <si>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</si>
  <si>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重点文化旅游项目投融资推介</t>
  </si>
  <si>
    <t>主管部门</t>
  </si>
  <si>
    <t>北京市文化和旅游局</t>
  </si>
  <si>
    <t>实施单位</t>
  </si>
  <si>
    <t>北京市文化和旅游局本级行政</t>
  </si>
  <si>
    <t>项目负责人</t>
  </si>
  <si>
    <t>陶勇、张婧怡</t>
  </si>
  <si>
    <t>联系电话</t>
  </si>
  <si>
    <t>5552-5819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</si>
  <si>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</si>
  <si>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</si>
  <si>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</si>
  <si>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</si>
  <si>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</si>
  <si>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</si>
  <si>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</si>
  <si>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</si>
  <si>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</si>
  <si>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</si>
  <si>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</si>
  <si>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</si>
  <si>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</si>
  <si>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</si>
  <si>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</si>
  <si>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通过开展重点文化旅游项目策划、包装和投融资对接，推动一批重点项目加快落地实施，培育提升文化旅游新产品新业态新模式，强化文化旅游产业投融资体系建设。</t>
  </si>
  <si>
    <t>11月9日，市文旅局举办第四届北京文旅重点项目投融资对接会。推出39个重点文旅项目，投资总额超135亿元，涵盖文旅科技新场景、乡村旅游、亲子研学等8种类型。共有70余家知名投资机构及文旅企业参加对接会，城市副中心中国木偶艺术文化演艺推广项目、延庆区张山营镇酒店庄园休闲度假项目、房山区京骑骑游文化线路合作项目等5个项目现场签约，签约金额4.2亿元。对接会后，举办投融资政策专题培训，邀请专家就基础设施REITs、地方政府专项债等投融资政策进行辅导解读，进一步提升文旅系统投融资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</si>
  <si>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</si>
  <si>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</si>
  <si>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</si>
  <si>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</si>
  <si>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</si>
  <si>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</si>
  <si>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</si>
  <si>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</si>
  <si>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</si>
  <si>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重点旅游项目进行推介次数</t>
  </si>
  <si>
    <t>≥1次</t>
  </si>
  <si>
    <t>1次</t>
  </si>
  <si>
    <t>质量指标</t>
  </si>
  <si>
    <t>推介形式专业性</t>
  </si>
  <si>
    <t>优</t>
  </si>
  <si>
    <t>时效指标</t>
  </si>
  <si>
    <t>项目完成时间</t>
  </si>
  <si>
    <t>≤12月</t>
  </si>
  <si>
    <t>11月</t>
  </si>
  <si>
    <t>成本指标</t>
  </si>
  <si>
    <t>经济成本指标</t>
  </si>
  <si>
    <t>项目预算控制总额</t>
  </si>
  <si>
    <t>≤108.42万元</t>
  </si>
  <si>
    <t>107.823万元</t>
  </si>
  <si>
    <t>效益指标</t>
  </si>
  <si>
    <t>社会效益指标</t>
  </si>
  <si>
    <t>推介会效果</t>
  </si>
  <si>
    <t>强化文化旅游产业投融资体系建设</t>
  </si>
  <si>
    <t>满意度指标</t>
  </si>
  <si>
    <t>服务对象满意度指标</t>
  </si>
  <si>
    <t>主办方满意度</t>
  </si>
  <si>
    <t>≥90%</t>
  </si>
  <si>
    <t>96%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</si>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</sst>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46" workbookViewId="0">
      <selection activeCell="T12" sqref="T12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5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6380952380952" style="2" customWidth="1"/>
    <col min="12" max="12" width="11.1142857142857" style="2" customWidth="1"/>
    <col min="13" max="13" width="7.63809523809524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ht="30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0" customHeight="1" spans="1:15">
      <c r="A7" s="5"/>
      <c r="B7" s="5"/>
      <c r="C7" s="8" t="s">
        <v>19</v>
      </c>
      <c r="D7" s="8"/>
      <c r="E7" s="9">
        <v>108.42</v>
      </c>
      <c r="F7" s="9">
        <v>108.42</v>
      </c>
      <c r="G7" s="9"/>
      <c r="H7" s="9">
        <v>107.823</v>
      </c>
      <c r="I7" s="9"/>
      <c r="J7" s="5">
        <v>10</v>
      </c>
      <c r="K7" s="5"/>
      <c r="L7" s="23">
        <f>H7/F7</f>
        <v>0.994493635860542</v>
      </c>
      <c r="M7" s="23"/>
      <c r="N7" s="24">
        <f>ROUND(L7,4)*J7</f>
        <v>9.945</v>
      </c>
      <c r="O7" s="24"/>
    </row>
    <row r="8" ht="30" customHeight="1" spans="1:15">
      <c r="A8" s="5"/>
      <c r="B8" s="5"/>
      <c r="C8" s="5" t="s">
        <v>20</v>
      </c>
      <c r="D8" s="5"/>
      <c r="E8" s="9">
        <v>108.42</v>
      </c>
      <c r="F8" s="9">
        <v>108.42</v>
      </c>
      <c r="G8" s="9"/>
      <c r="H8" s="9">
        <v>107.823</v>
      </c>
      <c r="I8" s="9"/>
      <c r="J8" s="5" t="s">
        <v>21</v>
      </c>
      <c r="K8" s="5"/>
      <c r="L8" s="23">
        <f>H8/F8</f>
        <v>0.994493635860542</v>
      </c>
      <c r="M8" s="23"/>
      <c r="N8" s="5" t="s">
        <v>21</v>
      </c>
      <c r="O8" s="5"/>
    </row>
    <row r="9" ht="30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ht="30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3.95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4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5" t="s">
        <v>18</v>
      </c>
      <c r="L13" s="5"/>
      <c r="M13" s="5" t="s">
        <v>35</v>
      </c>
      <c r="N13" s="5"/>
      <c r="O13" s="5"/>
    </row>
    <row r="14" ht="1" customHeight="1" spans="1:15">
      <c r="A14" s="12"/>
      <c r="B14" s="5"/>
      <c r="C14" s="11"/>
      <c r="D14" s="11"/>
      <c r="E14" s="11"/>
      <c r="F14" s="11"/>
      <c r="G14" s="11"/>
      <c r="H14" s="11"/>
      <c r="I14" s="11"/>
      <c r="J14" s="5"/>
      <c r="K14" s="5"/>
      <c r="L14" s="5"/>
      <c r="M14" s="5"/>
      <c r="N14" s="5"/>
      <c r="O14" s="5"/>
    </row>
    <row r="15" ht="27" customHeight="1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26"/>
      <c r="J15" s="27">
        <v>15</v>
      </c>
      <c r="K15" s="28">
        <v>15</v>
      </c>
      <c r="L15" s="28"/>
      <c r="M15" s="5"/>
      <c r="N15" s="5"/>
      <c r="O15" s="5"/>
    </row>
    <row r="16" ht="27" customHeight="1" spans="1:15">
      <c r="A16" s="12"/>
      <c r="B16" s="12"/>
      <c r="C16" s="5" t="s">
        <v>41</v>
      </c>
      <c r="D16" s="13" t="s">
        <v>42</v>
      </c>
      <c r="E16" s="13"/>
      <c r="F16" s="13"/>
      <c r="G16" s="14" t="s">
        <v>43</v>
      </c>
      <c r="H16" s="15" t="s">
        <v>43</v>
      </c>
      <c r="I16" s="26"/>
      <c r="J16" s="27">
        <v>15</v>
      </c>
      <c r="K16" s="28">
        <v>15</v>
      </c>
      <c r="L16" s="28"/>
      <c r="M16" s="5"/>
      <c r="N16" s="5"/>
      <c r="O16" s="5"/>
    </row>
    <row r="17" ht="27" customHeight="1" spans="1:15">
      <c r="A17" s="12"/>
      <c r="B17" s="12"/>
      <c r="C17" s="5" t="s">
        <v>44</v>
      </c>
      <c r="D17" s="13" t="s">
        <v>45</v>
      </c>
      <c r="E17" s="13"/>
      <c r="F17" s="13"/>
      <c r="G17" s="14" t="s">
        <v>46</v>
      </c>
      <c r="H17" s="15" t="s">
        <v>47</v>
      </c>
      <c r="I17" s="26"/>
      <c r="J17" s="27">
        <v>10</v>
      </c>
      <c r="K17" s="28">
        <v>10</v>
      </c>
      <c r="L17" s="28"/>
      <c r="M17" s="5"/>
      <c r="N17" s="5"/>
      <c r="O17" s="5"/>
    </row>
    <row r="18" ht="27" customHeight="1" spans="1:15">
      <c r="A18" s="12"/>
      <c r="B18" s="11" t="s">
        <v>48</v>
      </c>
      <c r="C18" s="5" t="s">
        <v>49</v>
      </c>
      <c r="D18" s="13" t="s">
        <v>50</v>
      </c>
      <c r="E18" s="13"/>
      <c r="F18" s="13"/>
      <c r="G18" s="14" t="s">
        <v>51</v>
      </c>
      <c r="H18" s="15" t="s">
        <v>52</v>
      </c>
      <c r="I18" s="26"/>
      <c r="J18" s="27">
        <v>10</v>
      </c>
      <c r="K18" s="29">
        <v>10</v>
      </c>
      <c r="L18" s="29"/>
      <c r="M18" s="5"/>
      <c r="N18" s="5"/>
      <c r="O18" s="5"/>
    </row>
    <row r="19" ht="27" customHeight="1" spans="1:15">
      <c r="A19" s="12"/>
      <c r="B19" s="5" t="s">
        <v>53</v>
      </c>
      <c r="C19" s="5" t="s">
        <v>54</v>
      </c>
      <c r="D19" s="13" t="s">
        <v>55</v>
      </c>
      <c r="E19" s="13"/>
      <c r="F19" s="13"/>
      <c r="G19" s="14" t="s">
        <v>43</v>
      </c>
      <c r="H19" s="16" t="s">
        <v>43</v>
      </c>
      <c r="I19" s="30"/>
      <c r="J19" s="27">
        <v>15</v>
      </c>
      <c r="K19" s="25">
        <v>15</v>
      </c>
      <c r="L19" s="25"/>
      <c r="M19" s="5"/>
      <c r="N19" s="5"/>
      <c r="O19" s="5"/>
    </row>
    <row r="20" ht="27" customHeight="1" spans="1:15">
      <c r="A20" s="12"/>
      <c r="B20" s="5"/>
      <c r="C20" s="5"/>
      <c r="D20" s="13" t="s">
        <v>56</v>
      </c>
      <c r="E20" s="13"/>
      <c r="F20" s="13"/>
      <c r="G20" s="14" t="s">
        <v>43</v>
      </c>
      <c r="H20" s="16" t="s">
        <v>43</v>
      </c>
      <c r="I20" s="30"/>
      <c r="J20" s="27">
        <v>15</v>
      </c>
      <c r="K20" s="25">
        <v>14</v>
      </c>
      <c r="L20" s="25"/>
      <c r="M20" s="5"/>
      <c r="N20" s="5"/>
      <c r="O20" s="5"/>
    </row>
    <row r="21" ht="31.95" customHeight="1" spans="1:15">
      <c r="A21" s="17"/>
      <c r="B21" s="5" t="s">
        <v>57</v>
      </c>
      <c r="C21" s="5" t="s">
        <v>58</v>
      </c>
      <c r="D21" s="13" t="s">
        <v>59</v>
      </c>
      <c r="E21" s="13"/>
      <c r="F21" s="13"/>
      <c r="G21" s="14" t="s">
        <v>60</v>
      </c>
      <c r="H21" s="16" t="s">
        <v>61</v>
      </c>
      <c r="I21" s="30"/>
      <c r="J21" s="27">
        <v>10</v>
      </c>
      <c r="K21" s="25">
        <v>8</v>
      </c>
      <c r="L21" s="25"/>
      <c r="M21" s="5"/>
      <c r="N21" s="5"/>
      <c r="O21" s="5"/>
    </row>
    <row r="22" s="1" customFormat="1" ht="47.4" customHeight="1" spans="1:15">
      <c r="A22" s="18" t="s">
        <v>62</v>
      </c>
      <c r="B22" s="18"/>
      <c r="C22" s="18"/>
      <c r="D22" s="18"/>
      <c r="E22" s="18"/>
      <c r="F22" s="18"/>
      <c r="G22" s="18"/>
      <c r="H22" s="18"/>
      <c r="I22" s="18"/>
      <c r="J22" s="18">
        <f>SUM(J15:J21)+J7</f>
        <v>100</v>
      </c>
      <c r="K22" s="31">
        <f>SUM(K15:K21)+N7</f>
        <v>96.945</v>
      </c>
      <c r="L22" s="18"/>
      <c r="M22" s="32" t="s">
        <v>63</v>
      </c>
      <c r="N22" s="32"/>
      <c r="O22" s="32"/>
    </row>
    <row r="23" ht="39.45" customHeight="1" spans="1:15">
      <c r="A23" s="19" t="s">
        <v>64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4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4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4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4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4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12.75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12.75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12.75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12.75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12.75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ht="12.7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ht="12.75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ht="12.75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C19:C20"/>
    <mergeCell ref="G13:G14"/>
    <mergeCell ref="J13:J14"/>
    <mergeCell ref="A6:B10"/>
    <mergeCell ref="D13:F14"/>
    <mergeCell ref="M13:O14"/>
    <mergeCell ref="H13:I14"/>
    <mergeCell ref="K13:L14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重点文化旅游项目投融资推介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2024-05-17T02:14:00Z</dcterms:created>
  <dcterms:modified xsi:type="dcterms:W3CDTF">2024-05-20T08:45:37Z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5192AB721C9A4782896512081D0286F0_11</vt:lpwstr>
  </property>
  <property fmtid="{D5CDD505-2E9C-101B-9397-08002B2CF9AE}" pid="3" name="KSOProductBuildVer">
    <vt:lpwstr>2052-12.1.0.16729</vt:lpwstr>
  </property>
</Properties>
</file>