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4E4C6C47-1119-440A-B58C-8F405AEC47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<sst xmlns="http://schemas.openxmlformats.org/spreadsheetml/2006/main" count="74" uniqueCount="67">
  <si>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</si>
  <si>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</si>
  <si>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</si>
  <si>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</si>
  <si>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</si>
  <si>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</si>
  <si>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</si>
  <si>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</si>
  <si>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</si>
  <si>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</si>
  <si>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</si>
  <si>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</si>
  <si>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</si>
  <si>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</si>
  <si>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</si>
  <si>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</si>
  <si>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</si>
  <si>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</si>
  <si>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</si>
  <si>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</si>
  <si>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</si>
  <si>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</si>
  <si>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</si>
  <si>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</si>
  <si>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</si>
  <si>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</si>
  <si>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</si>
  <si>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</si>
  <si>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</si>
  <si>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</si>
  <si>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</si>
  <si>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</si>
  <si>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</si>
  <si>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</si>
  <si>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</si>
  <si>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</si>
  <si>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</si>
  <si>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</si>
  <si>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北京剧目排练中心租金及运营</t>
    <phoneticPr fontId="11" type="noConversion"/>
  </si>
  <si>
    <t>北京市文化和旅游局</t>
    <phoneticPr fontId="11" type="noConversion"/>
  </si>
  <si>
    <t>北京文化艺术传承发展中心</t>
    <phoneticPr fontId="11" type="noConversion"/>
  </si>
  <si>
    <t>关 凯</t>
    <phoneticPr fontId="11" type="noConversion"/>
  </si>
  <si>
    <t>年度资金总额</t>
    <phoneticPr fontId="11" type="noConversion"/>
  </si>
  <si>
    <t>租赁排练厅</t>
    <phoneticPr fontId="11" type="noConversion"/>
  </si>
  <si>
    <t>租赁面积</t>
    <phoneticPr fontId="11" type="noConversion"/>
  </si>
  <si>
    <t>排练厅出租率和排练厅运营率</t>
    <phoneticPr fontId="11" type="noConversion"/>
  </si>
  <si>
    <t>项目实施</t>
    <phoneticPr fontId="11" type="noConversion"/>
  </si>
  <si>
    <t>预算控制数</t>
    <phoneticPr fontId="11" type="noConversion"/>
  </si>
  <si>
    <t>激发社会文化活力，培育舞台艺术生产，打造北京市剧目生产、剧目排练、剧目演出产业孵化基地</t>
    <phoneticPr fontId="11" type="noConversion"/>
  </si>
  <si>
    <t>排练剧团满意度</t>
    <phoneticPr fontId="11" type="noConversion"/>
  </si>
  <si>
    <t>优</t>
    <phoneticPr fontId="11" type="noConversion"/>
  </si>
  <si>
    <t>因2022年疫情防控原因，排练中心5-7月；12月暂停营业，运营管理费经专项审计认后支付</t>
    <phoneticPr fontId="11" type="noConversion"/>
  </si>
  <si>
    <t>19个</t>
  </si>
  <si>
    <t>19个</t>
    <phoneticPr fontId="11" type="noConversion"/>
  </si>
  <si>
    <t>3560平方米</t>
  </si>
  <si>
    <t>3560平方米</t>
    <phoneticPr fontId="11" type="noConversion"/>
  </si>
  <si>
    <t>≥60%</t>
    <phoneticPr fontId="11" type="noConversion"/>
  </si>
  <si>
    <t>≤12月</t>
    <phoneticPr fontId="11" type="noConversion"/>
  </si>
  <si>
    <t>12月</t>
    <phoneticPr fontId="11" type="noConversion"/>
  </si>
  <si>
    <t>≤898.65万元</t>
    <phoneticPr fontId="11" type="noConversion"/>
  </si>
  <si>
    <t>869.965571万元</t>
    <phoneticPr fontId="11" type="noConversion"/>
  </si>
  <si>
    <t>≥95%</t>
    <phoneticPr fontId="11" type="noConversion"/>
  </si>
  <si>
    <t>1、缓解北京地区艺术院团排练难题，继续租赁77文创园三号楼作为北京剧目排练中心场地；                                                                                                                                                                                     2、为演出团体提供低价剧目排练场地，扶持原创、力推精品，积极搭建演出团体与剧场之间沟通平台；                                                                                                                 3、激发社会文化活力，培育舞台艺术生产，打造北京市剧目生产、剧目排练、剧目演出孵化基地。</t>
    <phoneticPr fontId="11" type="noConversion"/>
  </si>
  <si>
    <t>1、缓解了北京地区艺术院团排练难题；                                                                                                                                                                                     2、完成为演出团体提供低价剧目排练场地，扶持原创、力推精品，积极搭建演出团体与剧场之间沟通平台；                                                                                                                 3、继续激发社会文化活力，培育舞台艺术生产，打造北京市剧目生产、剧目排练、剧目演出孵化基地。</t>
    <phoneticPr fontId="11" type="noConversion"/>
  </si>
  <si>
    <t>效益指标（30分）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</si>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</sst>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4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A17" zoomScale="55" zoomScaleNormal="55" zoomScaleSheetLayoutView="100" workbookViewId="0">
      <selection activeCell="K21" sqref="K21:L21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6" t="s">
        <v>0</v>
      </c>
    </row>
    <row r="2" spans="1:15" ht="43.4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35.65" customHeight="1" x14ac:dyDescent="0.3">
      <c r="A3" s="15" t="s">
        <v>2</v>
      </c>
      <c r="B3" s="15"/>
      <c r="C3" s="15" t="s">
        <v>38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39.65" customHeight="1" x14ac:dyDescent="0.3">
      <c r="A4" s="15" t="s">
        <v>3</v>
      </c>
      <c r="B4" s="15"/>
      <c r="C4" s="15" t="s">
        <v>39</v>
      </c>
      <c r="D4" s="15"/>
      <c r="E4" s="15"/>
      <c r="F4" s="15"/>
      <c r="G4" s="15"/>
      <c r="H4" s="15" t="s">
        <v>4</v>
      </c>
      <c r="I4" s="15"/>
      <c r="J4" s="15" t="s">
        <v>40</v>
      </c>
      <c r="K4" s="15"/>
      <c r="L4" s="15"/>
      <c r="M4" s="15"/>
      <c r="N4" s="15"/>
      <c r="O4" s="15"/>
    </row>
    <row r="5" spans="1:15" ht="39.65" customHeight="1" x14ac:dyDescent="0.3">
      <c r="A5" s="15" t="s">
        <v>5</v>
      </c>
      <c r="B5" s="15"/>
      <c r="C5" s="15" t="s">
        <v>41</v>
      </c>
      <c r="D5" s="15"/>
      <c r="E5" s="15"/>
      <c r="F5" s="15"/>
      <c r="G5" s="15"/>
      <c r="H5" s="15" t="s">
        <v>65</v>
      </c>
      <c r="I5" s="15"/>
      <c r="J5" s="15">
        <v>85157496</v>
      </c>
      <c r="K5" s="15"/>
      <c r="L5" s="15"/>
      <c r="M5" s="15"/>
      <c r="N5" s="15"/>
      <c r="O5" s="15"/>
    </row>
    <row r="6" spans="1:15" ht="39.65" customHeight="1" x14ac:dyDescent="0.3">
      <c r="A6" s="15" t="s">
        <v>6</v>
      </c>
      <c r="B6" s="15"/>
      <c r="C6" s="15"/>
      <c r="D6" s="15"/>
      <c r="E6" s="1" t="s">
        <v>7</v>
      </c>
      <c r="F6" s="15" t="s">
        <v>8</v>
      </c>
      <c r="G6" s="15"/>
      <c r="H6" s="15" t="s">
        <v>9</v>
      </c>
      <c r="I6" s="15"/>
      <c r="J6" s="15" t="s">
        <v>10</v>
      </c>
      <c r="K6" s="15"/>
      <c r="L6" s="15" t="s">
        <v>11</v>
      </c>
      <c r="M6" s="15"/>
      <c r="N6" s="15" t="s">
        <v>12</v>
      </c>
      <c r="O6" s="15"/>
    </row>
    <row r="7" spans="1:15" ht="39.65" customHeight="1" x14ac:dyDescent="0.3">
      <c r="A7" s="15"/>
      <c r="B7" s="15"/>
      <c r="C7" s="17" t="s">
        <v>42</v>
      </c>
      <c r="D7" s="17"/>
      <c r="E7" s="9">
        <v>898.65</v>
      </c>
      <c r="F7" s="18">
        <v>898.65</v>
      </c>
      <c r="G7" s="18"/>
      <c r="H7" s="18">
        <v>869.96557099999995</v>
      </c>
      <c r="I7" s="18"/>
      <c r="J7" s="15">
        <v>10</v>
      </c>
      <c r="K7" s="15"/>
      <c r="L7" s="19">
        <f>H7/F7</f>
        <v>0.96808053302175479</v>
      </c>
      <c r="M7" s="19"/>
      <c r="N7" s="20">
        <f>J7*L7</f>
        <v>9.6808053302175487</v>
      </c>
      <c r="O7" s="20"/>
    </row>
    <row r="8" spans="1:15" ht="39.65" customHeight="1" x14ac:dyDescent="0.3">
      <c r="A8" s="15"/>
      <c r="B8" s="15"/>
      <c r="C8" s="15" t="s">
        <v>13</v>
      </c>
      <c r="D8" s="15"/>
      <c r="E8" s="9">
        <v>898.65</v>
      </c>
      <c r="F8" s="18">
        <v>898.65</v>
      </c>
      <c r="G8" s="18"/>
      <c r="H8" s="18">
        <v>869.96557099999995</v>
      </c>
      <c r="I8" s="18"/>
      <c r="J8" s="15" t="s">
        <v>14</v>
      </c>
      <c r="K8" s="15"/>
      <c r="L8" s="19"/>
      <c r="M8" s="19"/>
      <c r="N8" s="15" t="s">
        <v>14</v>
      </c>
      <c r="O8" s="15"/>
    </row>
    <row r="9" spans="1:15" ht="39.65" customHeight="1" x14ac:dyDescent="0.3">
      <c r="A9" s="15"/>
      <c r="B9" s="15"/>
      <c r="C9" s="15" t="s">
        <v>15</v>
      </c>
      <c r="D9" s="15"/>
      <c r="E9" s="3"/>
      <c r="F9" s="21"/>
      <c r="G9" s="21"/>
      <c r="H9" s="21"/>
      <c r="I9" s="21"/>
      <c r="J9" s="15" t="s">
        <v>14</v>
      </c>
      <c r="K9" s="15"/>
      <c r="L9" s="15"/>
      <c r="M9" s="15"/>
      <c r="N9" s="15" t="s">
        <v>14</v>
      </c>
      <c r="O9" s="15"/>
    </row>
    <row r="10" spans="1:15" ht="39.65" customHeight="1" x14ac:dyDescent="0.3">
      <c r="A10" s="15"/>
      <c r="B10" s="15"/>
      <c r="C10" s="15" t="s">
        <v>16</v>
      </c>
      <c r="D10" s="15"/>
      <c r="E10" s="3"/>
      <c r="F10" s="21"/>
      <c r="G10" s="21"/>
      <c r="H10" s="21"/>
      <c r="I10" s="21"/>
      <c r="J10" s="15" t="s">
        <v>14</v>
      </c>
      <c r="K10" s="15"/>
      <c r="L10" s="15"/>
      <c r="M10" s="15"/>
      <c r="N10" s="15" t="s">
        <v>14</v>
      </c>
      <c r="O10" s="15"/>
    </row>
    <row r="11" spans="1:15" ht="27" customHeight="1" x14ac:dyDescent="0.3">
      <c r="A11" s="15" t="s">
        <v>17</v>
      </c>
      <c r="B11" s="15" t="s">
        <v>18</v>
      </c>
      <c r="C11" s="15"/>
      <c r="D11" s="15"/>
      <c r="E11" s="15"/>
      <c r="F11" s="15"/>
      <c r="G11" s="15"/>
      <c r="H11" s="15" t="s">
        <v>19</v>
      </c>
      <c r="I11" s="15"/>
      <c r="J11" s="15"/>
      <c r="K11" s="15"/>
      <c r="L11" s="15"/>
      <c r="M11" s="15"/>
      <c r="N11" s="15"/>
      <c r="O11" s="15"/>
    </row>
    <row r="12" spans="1:15" ht="119.15" customHeight="1" x14ac:dyDescent="0.3">
      <c r="A12" s="15"/>
      <c r="B12" s="22" t="s">
        <v>62</v>
      </c>
      <c r="C12" s="22"/>
      <c r="D12" s="22"/>
      <c r="E12" s="22"/>
      <c r="F12" s="22"/>
      <c r="G12" s="22"/>
      <c r="H12" s="22" t="s">
        <v>63</v>
      </c>
      <c r="I12" s="22"/>
      <c r="J12" s="22"/>
      <c r="K12" s="22"/>
      <c r="L12" s="22"/>
      <c r="M12" s="22"/>
      <c r="N12" s="22"/>
      <c r="O12" s="22"/>
    </row>
    <row r="13" spans="1:15" ht="38.5" customHeight="1" x14ac:dyDescent="0.3">
      <c r="A13" s="11" t="s">
        <v>20</v>
      </c>
      <c r="B13" s="15" t="s">
        <v>21</v>
      </c>
      <c r="C13" s="15" t="s">
        <v>22</v>
      </c>
      <c r="D13" s="15" t="s">
        <v>23</v>
      </c>
      <c r="E13" s="15"/>
      <c r="F13" s="15"/>
      <c r="G13" s="15" t="s">
        <v>24</v>
      </c>
      <c r="H13" s="15" t="s">
        <v>25</v>
      </c>
      <c r="I13" s="15"/>
      <c r="J13" s="15" t="s">
        <v>10</v>
      </c>
      <c r="K13" s="16" t="s">
        <v>66</v>
      </c>
      <c r="L13" s="15"/>
      <c r="M13" s="15" t="s">
        <v>37</v>
      </c>
      <c r="N13" s="15"/>
      <c r="O13" s="15"/>
    </row>
    <row r="14" spans="1:15" ht="38.5" customHeight="1" x14ac:dyDescent="0.3">
      <c r="A14" s="12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47.5" customHeight="1" x14ac:dyDescent="0.3">
      <c r="A15" s="12"/>
      <c r="B15" s="11" t="s">
        <v>26</v>
      </c>
      <c r="C15" s="15" t="s">
        <v>27</v>
      </c>
      <c r="D15" s="25" t="s">
        <v>43</v>
      </c>
      <c r="E15" s="25"/>
      <c r="F15" s="25"/>
      <c r="G15" s="7" t="s">
        <v>53</v>
      </c>
      <c r="H15" s="16" t="s">
        <v>52</v>
      </c>
      <c r="I15" s="16"/>
      <c r="J15" s="10">
        <v>9</v>
      </c>
      <c r="K15" s="26">
        <v>9</v>
      </c>
      <c r="L15" s="26"/>
      <c r="M15" s="15"/>
      <c r="N15" s="15"/>
      <c r="O15" s="15"/>
    </row>
    <row r="16" spans="1:15" ht="47.5" customHeight="1" x14ac:dyDescent="0.3">
      <c r="A16" s="12"/>
      <c r="B16" s="12"/>
      <c r="C16" s="15"/>
      <c r="D16" s="25" t="s">
        <v>44</v>
      </c>
      <c r="E16" s="25"/>
      <c r="F16" s="25"/>
      <c r="G16" s="7" t="s">
        <v>55</v>
      </c>
      <c r="H16" s="16" t="s">
        <v>54</v>
      </c>
      <c r="I16" s="16"/>
      <c r="J16" s="4">
        <v>7</v>
      </c>
      <c r="K16" s="26">
        <v>7</v>
      </c>
      <c r="L16" s="26"/>
      <c r="M16" s="15"/>
      <c r="N16" s="15"/>
      <c r="O16" s="15"/>
    </row>
    <row r="17" spans="1:15" ht="47.5" customHeight="1" x14ac:dyDescent="0.3">
      <c r="A17" s="12"/>
      <c r="B17" s="12"/>
      <c r="C17" s="1" t="s">
        <v>28</v>
      </c>
      <c r="D17" s="25" t="s">
        <v>45</v>
      </c>
      <c r="E17" s="25"/>
      <c r="F17" s="25"/>
      <c r="G17" s="7" t="s">
        <v>56</v>
      </c>
      <c r="H17" s="28">
        <v>0.60009999999999997</v>
      </c>
      <c r="I17" s="16"/>
      <c r="J17" s="4">
        <v>12</v>
      </c>
      <c r="K17" s="26">
        <v>12</v>
      </c>
      <c r="L17" s="26"/>
      <c r="M17" s="15"/>
      <c r="N17" s="15"/>
      <c r="O17" s="15"/>
    </row>
    <row r="18" spans="1:15" ht="47.5" customHeight="1" x14ac:dyDescent="0.3">
      <c r="A18" s="12"/>
      <c r="B18" s="12"/>
      <c r="C18" s="1" t="s">
        <v>29</v>
      </c>
      <c r="D18" s="25" t="s">
        <v>46</v>
      </c>
      <c r="E18" s="25"/>
      <c r="F18" s="25"/>
      <c r="G18" s="7" t="s">
        <v>57</v>
      </c>
      <c r="H18" s="23" t="s">
        <v>58</v>
      </c>
      <c r="I18" s="24"/>
      <c r="J18" s="4">
        <v>12</v>
      </c>
      <c r="K18" s="26">
        <v>12</v>
      </c>
      <c r="L18" s="26"/>
      <c r="M18" s="15"/>
      <c r="N18" s="15"/>
      <c r="O18" s="15"/>
    </row>
    <row r="19" spans="1:15" ht="63.75" customHeight="1" x14ac:dyDescent="0.3">
      <c r="A19" s="12"/>
      <c r="B19" s="12"/>
      <c r="C19" s="1" t="s">
        <v>30</v>
      </c>
      <c r="D19" s="25" t="s">
        <v>47</v>
      </c>
      <c r="E19" s="25"/>
      <c r="F19" s="25"/>
      <c r="G19" s="7" t="s">
        <v>59</v>
      </c>
      <c r="H19" s="16" t="s">
        <v>60</v>
      </c>
      <c r="I19" s="16"/>
      <c r="J19" s="10">
        <v>10</v>
      </c>
      <c r="K19" s="27">
        <v>10</v>
      </c>
      <c r="L19" s="27"/>
      <c r="M19" s="15" t="s">
        <v>51</v>
      </c>
      <c r="N19" s="15"/>
      <c r="O19" s="15"/>
    </row>
    <row r="20" spans="1:15" ht="47.5" customHeight="1" x14ac:dyDescent="0.3">
      <c r="A20" s="13"/>
      <c r="B20" s="8" t="s">
        <v>64</v>
      </c>
      <c r="C20" s="1" t="s">
        <v>31</v>
      </c>
      <c r="D20" s="25" t="s">
        <v>48</v>
      </c>
      <c r="E20" s="25"/>
      <c r="F20" s="25"/>
      <c r="G20" s="7" t="s">
        <v>50</v>
      </c>
      <c r="H20" s="16" t="s">
        <v>50</v>
      </c>
      <c r="I20" s="16"/>
      <c r="J20" s="4">
        <v>30</v>
      </c>
      <c r="K20" s="26">
        <v>28</v>
      </c>
      <c r="L20" s="26"/>
      <c r="M20" s="15"/>
      <c r="N20" s="15"/>
      <c r="O20" s="15"/>
    </row>
    <row r="21" spans="1:15" ht="47.5" customHeight="1" x14ac:dyDescent="0.3">
      <c r="A21" s="13"/>
      <c r="B21" s="1" t="s">
        <v>32</v>
      </c>
      <c r="C21" s="1" t="s">
        <v>33</v>
      </c>
      <c r="D21" s="25" t="s">
        <v>49</v>
      </c>
      <c r="E21" s="25"/>
      <c r="F21" s="25"/>
      <c r="G21" s="7" t="s">
        <v>61</v>
      </c>
      <c r="H21" s="28">
        <v>1</v>
      </c>
      <c r="I21" s="28"/>
      <c r="J21" s="4">
        <v>10</v>
      </c>
      <c r="K21" s="26">
        <v>8</v>
      </c>
      <c r="L21" s="26"/>
      <c r="M21" s="15"/>
      <c r="N21" s="15"/>
      <c r="O21" s="15"/>
    </row>
    <row r="22" spans="1:15" s="2" customFormat="1" ht="47.5" customHeight="1" x14ac:dyDescent="0.3">
      <c r="A22" s="32" t="s">
        <v>34</v>
      </c>
      <c r="B22" s="32"/>
      <c r="C22" s="32"/>
      <c r="D22" s="32"/>
      <c r="E22" s="32"/>
      <c r="F22" s="32"/>
      <c r="G22" s="32"/>
      <c r="H22" s="32"/>
      <c r="I22" s="32"/>
      <c r="J22" s="5">
        <v>100</v>
      </c>
      <c r="K22" s="33">
        <f>SUM(K15:L21)+N7</f>
        <v>95.680805330217552</v>
      </c>
      <c r="L22" s="32"/>
      <c r="M22" s="34" t="s">
        <v>35</v>
      </c>
      <c r="N22" s="34"/>
      <c r="O22" s="34"/>
    </row>
    <row r="23" spans="1:15" ht="39.65" customHeight="1" x14ac:dyDescent="0.3">
      <c r="A23" s="29" t="s">
        <v>36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39.65" customHeight="1" x14ac:dyDescent="0.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39.65" customHeight="1" x14ac:dyDescent="0.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ht="39.65" customHeight="1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39.65" customHeight="1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39.65" customHeight="1" x14ac:dyDescent="0.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39.65" customHeigh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x14ac:dyDescent="0.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x14ac:dyDescent="0.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x14ac:dyDescent="0.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x14ac:dyDescent="0.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 x14ac:dyDescent="0.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x14ac:dyDescent="0.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x14ac:dyDescent="0.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</sheetData>
  <mergeCells count="90">
    <mergeCell ref="A23:O37"/>
    <mergeCell ref="A6:B10"/>
    <mergeCell ref="A22:I22"/>
    <mergeCell ref="K22:L22"/>
    <mergeCell ref="M22:O22"/>
    <mergeCell ref="A11:A12"/>
    <mergeCell ref="B13:B14"/>
    <mergeCell ref="C13:C14"/>
    <mergeCell ref="C15:C16"/>
    <mergeCell ref="D21:F21"/>
    <mergeCell ref="H21:I21"/>
    <mergeCell ref="K21:L21"/>
    <mergeCell ref="M21:O21"/>
    <mergeCell ref="K13:L14"/>
    <mergeCell ref="D13:F14"/>
    <mergeCell ref="M13:O14"/>
    <mergeCell ref="D20:F20"/>
    <mergeCell ref="H20:I20"/>
    <mergeCell ref="K20:L20"/>
    <mergeCell ref="M20:O20"/>
    <mergeCell ref="G13:G14"/>
    <mergeCell ref="J13:J14"/>
    <mergeCell ref="H13:I14"/>
    <mergeCell ref="D17:F17"/>
    <mergeCell ref="H17:I17"/>
    <mergeCell ref="K17:L17"/>
    <mergeCell ref="M17:O17"/>
    <mergeCell ref="D15:F15"/>
    <mergeCell ref="H15:I15"/>
    <mergeCell ref="K15:L15"/>
    <mergeCell ref="M15:O15"/>
    <mergeCell ref="D16:F16"/>
    <mergeCell ref="H16:I16"/>
    <mergeCell ref="K16:L16"/>
    <mergeCell ref="M16:O16"/>
    <mergeCell ref="H18:I18"/>
    <mergeCell ref="H19:I19"/>
    <mergeCell ref="D18:F18"/>
    <mergeCell ref="K18:L18"/>
    <mergeCell ref="M18:O18"/>
    <mergeCell ref="D19:F19"/>
    <mergeCell ref="K19:L19"/>
    <mergeCell ref="M19:O1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5:B19"/>
    <mergeCell ref="A13:A21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