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<sst xmlns="http://schemas.openxmlformats.org/spreadsheetml/2006/main" count="78" uniqueCount="68">
  <si>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</si>
  <si>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</si>
  <si>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</si>
  <si>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首都图书馆恒温恒湿机组更新改造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</si>
  <si>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</si>
  <si>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</si>
  <si>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</si>
  <si>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</si>
  <si>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</si>
  <si>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</si>
  <si>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</si>
  <si>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</si>
  <si>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</si>
  <si>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</si>
  <si>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</si>
  <si>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</si>
  <si>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</si>
  <si>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</si>
  <si>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</si>
  <si>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</si>
  <si>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</si>
  <si>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</si>
  <si>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</si>
  <si>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</si>
  <si>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</si>
  <si>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</si>
  <si>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</si>
  <si>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 xml:space="preserve">拆除原有老旧恒温恒湿机组9套，并搬运至指定地点保存。购置9套新恒温恒湿机组，并对机组进行安装调试，使机组满足存放物品的温湿度标准，满足实际使用需求。预算费用235.6298万元。
</t>
  </si>
  <si>
    <t xml:space="preserve">拆除原有老旧恒温恒湿机组9套，并搬运至指定地点保存。购置9套新恒温恒湿机组，并对机组进行安装调试，使机组满足存放物品的温湿度标准，满足实际使用需求。
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</si>
  <si>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</si>
  <si>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</si>
  <si>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</si>
  <si>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</si>
  <si>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</si>
  <si>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</si>
  <si>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</si>
  <si>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</si>
  <si>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</si>
  <si>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</si>
  <si>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恒温恒湿机组更新</t>
  </si>
  <si>
    <t>≥9套</t>
  </si>
  <si>
    <t>9套</t>
  </si>
  <si>
    <t>质量指标</t>
  </si>
  <si>
    <t>更新完成率</t>
  </si>
  <si>
    <t>时效指标</t>
  </si>
  <si>
    <t>更新完成时间</t>
  </si>
  <si>
    <t>12月</t>
  </si>
  <si>
    <t>成本指标</t>
  </si>
  <si>
    <t>项目成本控制</t>
  </si>
  <si>
    <t>≤235.6298万元</t>
  </si>
  <si>
    <t>219.804872万元</t>
  </si>
  <si>
    <t>续上页</t>
  </si>
  <si>
    <t>效益指标
（30分）</t>
  </si>
  <si>
    <t>经济效益指标</t>
  </si>
  <si>
    <t>降低能源消耗，减少能源费支出</t>
  </si>
  <si>
    <t>效果明显</t>
  </si>
  <si>
    <t>生态效益指标</t>
  </si>
  <si>
    <t>实现节能减排的目标</t>
  </si>
  <si>
    <t>可持续影响指标</t>
  </si>
  <si>
    <t>满足存储介质对于环境温湿度的要求，延长保存时间</t>
  </si>
  <si>
    <t>满意度指标
（10分）</t>
  </si>
  <si>
    <t>服务对象满意度指标</t>
  </si>
  <si>
    <t>读者满意度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</si>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</sst>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0" zoomScaleNormal="46" topLeftCell="A17" workbookViewId="0">
      <selection activeCell="J8" sqref="J8:K8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4.3333333333333" customWidth="1"/>
    <col min="6" max="6" width="9" customWidth="1"/>
    <col min="7" max="7" width="15.2333333333333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235.6298</v>
      </c>
      <c r="F7" s="9">
        <v>235.6298</v>
      </c>
      <c r="G7" s="10"/>
      <c r="H7" s="9">
        <v>219.804872</v>
      </c>
      <c r="I7" s="10"/>
      <c r="J7" s="4">
        <v>10</v>
      </c>
      <c r="K7" s="4"/>
      <c r="L7" s="23">
        <f>H7/F7</f>
        <v>0.932839869999465</v>
      </c>
      <c r="M7" s="23"/>
      <c r="N7" s="24">
        <f>J7*L7</f>
        <v>9.32839869999465</v>
      </c>
      <c r="O7" s="24"/>
    </row>
    <row r="8" ht="39.5" customHeight="1" spans="1:15">
      <c r="A8" s="4"/>
      <c r="B8" s="4"/>
      <c r="C8" s="4" t="s">
        <v>20</v>
      </c>
      <c r="D8" s="4"/>
      <c r="E8" s="8">
        <v>235.6298</v>
      </c>
      <c r="F8" s="9">
        <v>235.6298</v>
      </c>
      <c r="G8" s="10"/>
      <c r="H8" s="9">
        <v>219.804872</v>
      </c>
      <c r="I8" s="10"/>
      <c r="J8" s="4">
        <v>10</v>
      </c>
      <c r="K8" s="4"/>
      <c r="L8" s="23">
        <f>H8/F8</f>
        <v>0.932839869999465</v>
      </c>
      <c r="M8" s="23"/>
      <c r="N8" s="24">
        <v>9.33</v>
      </c>
      <c r="O8" s="2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>
        <v>0</v>
      </c>
      <c r="K9" s="4"/>
      <c r="L9" s="4">
        <v>0</v>
      </c>
      <c r="M9" s="4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>
        <v>0</v>
      </c>
      <c r="K10" s="4"/>
      <c r="L10" s="4">
        <v>0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9" customHeight="1" spans="1:15">
      <c r="A12" s="4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37</v>
      </c>
      <c r="C15" s="4" t="s">
        <v>38</v>
      </c>
      <c r="D15" s="13" t="s">
        <v>39</v>
      </c>
      <c r="E15" s="13"/>
      <c r="F15" s="13"/>
      <c r="G15" s="4" t="s">
        <v>40</v>
      </c>
      <c r="H15" s="14" t="s">
        <v>41</v>
      </c>
      <c r="I15" s="14"/>
      <c r="J15" s="14">
        <v>13</v>
      </c>
      <c r="K15" s="14">
        <v>13</v>
      </c>
      <c r="L15" s="14"/>
      <c r="M15" s="4"/>
      <c r="N15" s="4"/>
      <c r="O15" s="4"/>
    </row>
    <row r="16" ht="47.45" customHeight="1" spans="1:15">
      <c r="A16" s="4"/>
      <c r="B16" s="4"/>
      <c r="C16" s="4" t="s">
        <v>42</v>
      </c>
      <c r="D16" s="13" t="s">
        <v>43</v>
      </c>
      <c r="E16" s="13"/>
      <c r="F16" s="13"/>
      <c r="G16" s="15">
        <v>1</v>
      </c>
      <c r="H16" s="16">
        <v>1</v>
      </c>
      <c r="I16" s="14"/>
      <c r="J16" s="14">
        <v>13</v>
      </c>
      <c r="K16" s="14">
        <v>13</v>
      </c>
      <c r="L16" s="14"/>
      <c r="M16" s="4"/>
      <c r="N16" s="4"/>
      <c r="O16" s="4"/>
    </row>
    <row r="17" ht="47.45" customHeight="1" spans="1:15">
      <c r="A17" s="4"/>
      <c r="B17" s="4"/>
      <c r="C17" s="4" t="s">
        <v>44</v>
      </c>
      <c r="D17" s="13" t="s">
        <v>45</v>
      </c>
      <c r="E17" s="13"/>
      <c r="F17" s="13"/>
      <c r="G17" s="4" t="s">
        <v>46</v>
      </c>
      <c r="H17" s="14" t="s">
        <v>46</v>
      </c>
      <c r="I17" s="14"/>
      <c r="J17" s="14">
        <v>12</v>
      </c>
      <c r="K17" s="14">
        <v>12</v>
      </c>
      <c r="L17" s="14"/>
      <c r="M17" s="4"/>
      <c r="N17" s="4"/>
      <c r="O17" s="4"/>
    </row>
    <row r="18" ht="47.45" customHeight="1" spans="1:15">
      <c r="A18" s="4"/>
      <c r="B18" s="4"/>
      <c r="C18" s="4" t="s">
        <v>47</v>
      </c>
      <c r="D18" s="13" t="s">
        <v>48</v>
      </c>
      <c r="E18" s="13"/>
      <c r="F18" s="13"/>
      <c r="G18" s="4" t="s">
        <v>49</v>
      </c>
      <c r="H18" s="9" t="s">
        <v>50</v>
      </c>
      <c r="I18" s="10"/>
      <c r="J18" s="14">
        <v>12</v>
      </c>
      <c r="K18" s="26">
        <v>12</v>
      </c>
      <c r="L18" s="26"/>
      <c r="M18" s="4"/>
      <c r="N18" s="4"/>
      <c r="O18" s="4"/>
    </row>
    <row r="19" ht="47.45" customHeight="1" spans="1:15">
      <c r="A19" s="4" t="s">
        <v>51</v>
      </c>
      <c r="B19" s="4" t="s">
        <v>52</v>
      </c>
      <c r="C19" s="4" t="s">
        <v>53</v>
      </c>
      <c r="D19" s="13" t="s">
        <v>54</v>
      </c>
      <c r="E19" s="13"/>
      <c r="F19" s="13"/>
      <c r="G19" s="4" t="s">
        <v>55</v>
      </c>
      <c r="H19" s="5" t="s">
        <v>55</v>
      </c>
      <c r="I19" s="22"/>
      <c r="J19" s="14">
        <v>10</v>
      </c>
      <c r="K19" s="14">
        <v>10</v>
      </c>
      <c r="L19" s="14"/>
      <c r="M19" s="4"/>
      <c r="N19" s="4"/>
      <c r="O19" s="4"/>
    </row>
    <row r="20" ht="47.45" customHeight="1" spans="1:15">
      <c r="A20" s="4"/>
      <c r="B20" s="4"/>
      <c r="C20" s="4" t="s">
        <v>56</v>
      </c>
      <c r="D20" s="13" t="s">
        <v>57</v>
      </c>
      <c r="E20" s="13"/>
      <c r="F20" s="13"/>
      <c r="G20" s="4" t="s">
        <v>55</v>
      </c>
      <c r="H20" s="5" t="s">
        <v>55</v>
      </c>
      <c r="I20" s="22" t="s">
        <v>55</v>
      </c>
      <c r="J20" s="14">
        <v>10</v>
      </c>
      <c r="K20" s="14">
        <v>9</v>
      </c>
      <c r="L20" s="14"/>
      <c r="M20" s="4"/>
      <c r="N20" s="4"/>
      <c r="O20" s="4"/>
    </row>
    <row r="21" ht="47.45" customHeight="1" spans="1:15">
      <c r="A21" s="4"/>
      <c r="B21" s="4"/>
      <c r="C21" s="4" t="s">
        <v>58</v>
      </c>
      <c r="D21" s="13" t="s">
        <v>59</v>
      </c>
      <c r="E21" s="13"/>
      <c r="F21" s="13"/>
      <c r="G21" s="4" t="s">
        <v>55</v>
      </c>
      <c r="H21" s="5" t="s">
        <v>55</v>
      </c>
      <c r="I21" s="22" t="s">
        <v>55</v>
      </c>
      <c r="J21" s="14">
        <v>10</v>
      </c>
      <c r="K21" s="14">
        <v>9</v>
      </c>
      <c r="L21" s="14"/>
      <c r="M21" s="4"/>
      <c r="N21" s="4"/>
      <c r="O21" s="4"/>
    </row>
    <row r="22" ht="47.45" customHeight="1" spans="1:15">
      <c r="A22" s="4"/>
      <c r="B22" s="4" t="s">
        <v>60</v>
      </c>
      <c r="C22" s="4" t="s">
        <v>61</v>
      </c>
      <c r="D22" s="13" t="s">
        <v>62</v>
      </c>
      <c r="E22" s="13"/>
      <c r="F22" s="13"/>
      <c r="G22" s="15">
        <v>1</v>
      </c>
      <c r="H22" s="17" t="s">
        <v>63</v>
      </c>
      <c r="I22" s="17"/>
      <c r="J22" s="14">
        <v>10</v>
      </c>
      <c r="K22" s="14">
        <v>8</v>
      </c>
      <c r="L22" s="14"/>
      <c r="M22" s="4" t="s">
        <v>64</v>
      </c>
      <c r="N22" s="4"/>
      <c r="O22" s="4"/>
    </row>
    <row r="23" s="1" customFormat="1" ht="47.45" customHeight="1" spans="1:15">
      <c r="A23" s="18" t="s">
        <v>65</v>
      </c>
      <c r="B23" s="18"/>
      <c r="C23" s="18"/>
      <c r="D23" s="18"/>
      <c r="E23" s="18"/>
      <c r="F23" s="18"/>
      <c r="G23" s="18"/>
      <c r="H23" s="18"/>
      <c r="I23" s="18"/>
      <c r="J23" s="18">
        <v>100</v>
      </c>
      <c r="K23" s="27">
        <f>SUM(K15:L22)+N7</f>
        <v>95.3283986999947</v>
      </c>
      <c r="L23" s="18"/>
      <c r="M23" s="28" t="s">
        <v>66</v>
      </c>
      <c r="N23" s="28"/>
      <c r="O23" s="28"/>
    </row>
    <row r="24" ht="39.5" customHeight="1" spans="1:15">
      <c r="A24" s="19" t="s">
        <v>67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8"/>
    <mergeCell ref="A19:A22"/>
    <mergeCell ref="B13:B14"/>
    <mergeCell ref="B15:B18"/>
    <mergeCell ref="B19:B21"/>
    <mergeCell ref="C13:C14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327454D1E6714A2DADF36E0EADBDF4FF_13</vt:lpwstr>
  </property>
</Properties>
</file>