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13_ncr:1_{5A1B06A5-0EB5-40AD-8599-0993224C09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自评表!$A$1:$O$25</definedName>
  </definedNames>
  <calcPr calcId="191029"/>
</workbook>
</file>

<file path=xl/calcChain.xml><?xml version="1.0" encoding="utf-8"?>
<calcChain xmlns="http://schemas.openxmlformats.org/spreadsheetml/2006/main">
  <c r="J22" i="6" l="1"/>
  <c r="L7" i="6"/>
  <c r="N7" i="6" s="1"/>
  <c r="K22" i="6" s="1"/>
</calcChain>
</file>

<file path=xl/sharedStrings.xml><?xml version="1.0" encoding="utf-8"?>
<sst xmlns="http://schemas.openxmlformats.org/spreadsheetml/2006/main" count="75" uniqueCount="63">
  <si>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</si>
  <si>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</si>
  <si>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</si>
  <si>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传承中心网站系统运维服务</t>
  </si>
  <si>
    <t>主管部门</t>
  </si>
  <si>
    <t>北京市文化和旅游局</t>
  </si>
  <si>
    <t>实施单位</t>
  </si>
  <si>
    <t>北京文化艺术传承发展中心</t>
  </si>
  <si>
    <t>项目负责人</t>
  </si>
  <si>
    <t>黄莅洋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</si>
  <si>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</si>
  <si>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</si>
  <si>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</si>
  <si>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</si>
  <si>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</si>
  <si>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</si>
  <si>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</si>
  <si>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</si>
  <si>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</si>
  <si>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</si>
  <si>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</si>
  <si>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</si>
  <si>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</si>
  <si>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</si>
  <si>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</si>
  <si>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网站系统运维服务工作，完成北京文化艺术传承发展中心（北京非物质文化遗产保护中心、北京文化艺术基金管理中心、北京市旅游人才中心职责合并）的网站系统运维服务，解决原有2个网站、1个评审系统及政务云平台租赁的问；达到网站、信息化系统的正常运行，预防黑客入侵网站，时刻检查网站系统的各个功能是否正常，将网站系统中存在的漏洞进行弥补效果；提高网站系统的安全维护水平。</t>
  </si>
  <si>
    <t>完成北京文化艺术传承发展中心的网络系统运维服务，包括2022年度政务云平台租赁；北京文化艺术基金网站和北京市旅游人才教育网站的运维工作；北京文化艺术基金评审系统的运维工作。达到网站、信息化系统的正常运行，预防黑客入侵网站，时刻检查网站系统的各个功能是否正常，将网站系统中存在的漏洞进行弥补效果；提高网站系统的安全维护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</si>
  <si>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</si>
  <si>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</si>
  <si>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</si>
  <si>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</si>
  <si>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</si>
  <si>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</si>
  <si>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</si>
  <si>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</si>
  <si>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</si>
  <si>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2个（文化艺术基金网站、旅游人才教育网站）；1个文化艺术基金评审系统；政务云平台租赁</t>
  </si>
  <si>
    <t>4项</t>
  </si>
  <si>
    <t>质量指标</t>
  </si>
  <si>
    <t>维护现有2个网站（文化艺术基金网站、旅游人才教育网站）安全运行；维护1个文化艺术基金评审系统安全运行；政务云平台租赁</t>
  </si>
  <si>
    <t>优良中低差</t>
  </si>
  <si>
    <t>优</t>
  </si>
  <si>
    <t>时效指标</t>
  </si>
  <si>
    <t>22年全年项目实施</t>
  </si>
  <si>
    <t>≤12月</t>
  </si>
  <si>
    <t>12月</t>
  </si>
  <si>
    <t>项目结算及总结完成时间</t>
  </si>
  <si>
    <t>成本指标</t>
  </si>
  <si>
    <t>项目成本控制在预算范围内</t>
  </si>
  <si>
    <t>≤112.16268万元</t>
  </si>
  <si>
    <t>74.9756万元</t>
  </si>
  <si>
    <t>续上页</t>
  </si>
  <si>
    <t>效益指标
（30分）</t>
  </si>
  <si>
    <t>满意度指标
（10分）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</si>
  <si>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</si>
  <si>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</si>
  <si>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</si>
  <si>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</si>
  <si>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</si>
  <si>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</si>
  <si>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社会效益指标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</si>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</sst>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topLeftCell="A19" zoomScale="70" zoomScaleNormal="70" zoomScaleSheetLayoutView="70" workbookViewId="0">
      <selection activeCell="H12" sqref="H12:O12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20.33203125" customWidth="1"/>
    <col min="12" max="12" width="15.58203125" customWidth="1"/>
    <col min="13" max="13" width="6.25" customWidth="1"/>
    <col min="14" max="14" width="16.33203125" customWidth="1"/>
    <col min="15" max="15" width="3.75" customWidth="1"/>
    <col min="16" max="16" width="10.08203125" bestFit="1" customWidth="1"/>
  </cols>
  <sheetData>
    <row r="1" spans="1:16" x14ac:dyDescent="0.3">
      <c r="A1" s="2" t="s">
        <v>0</v>
      </c>
    </row>
    <row r="2" spans="1:16" ht="43.4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6" ht="35.75" customHeight="1" x14ac:dyDescent="0.3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6" ht="39.5" customHeight="1" x14ac:dyDescent="0.3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6" ht="39.5" customHeight="1" x14ac:dyDescent="0.3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61</v>
      </c>
      <c r="I5" s="10"/>
      <c r="J5" s="10">
        <v>85157149</v>
      </c>
      <c r="K5" s="10"/>
      <c r="L5" s="10"/>
      <c r="M5" s="10"/>
      <c r="N5" s="10"/>
      <c r="O5" s="10"/>
    </row>
    <row r="6" spans="1:16" ht="39.5" customHeight="1" x14ac:dyDescent="0.3">
      <c r="A6" s="10" t="s">
        <v>10</v>
      </c>
      <c r="B6" s="10"/>
      <c r="C6" s="10"/>
      <c r="D6" s="10"/>
      <c r="E6" s="3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0" t="s">
        <v>16</v>
      </c>
      <c r="O6" s="10"/>
      <c r="P6" s="9"/>
    </row>
    <row r="7" spans="1:16" ht="39.5" customHeight="1" x14ac:dyDescent="0.3">
      <c r="A7" s="10"/>
      <c r="B7" s="10"/>
      <c r="C7" s="12" t="s">
        <v>17</v>
      </c>
      <c r="D7" s="12"/>
      <c r="E7" s="4">
        <v>112.16267999999999</v>
      </c>
      <c r="F7" s="13">
        <v>112.16267999999999</v>
      </c>
      <c r="G7" s="13"/>
      <c r="H7" s="13">
        <v>74.9756</v>
      </c>
      <c r="I7" s="13"/>
      <c r="J7" s="10">
        <v>10</v>
      </c>
      <c r="K7" s="10"/>
      <c r="L7" s="14">
        <f>H7/F7</f>
        <v>0.66845407046265304</v>
      </c>
      <c r="M7" s="14"/>
      <c r="N7" s="15">
        <f>L7*J7</f>
        <v>6.6845407046265306</v>
      </c>
      <c r="O7" s="15"/>
    </row>
    <row r="8" spans="1:16" ht="39.5" customHeight="1" x14ac:dyDescent="0.3">
      <c r="A8" s="10"/>
      <c r="B8" s="10"/>
      <c r="C8" s="10" t="s">
        <v>18</v>
      </c>
      <c r="D8" s="10"/>
      <c r="E8" s="4">
        <v>112.16267999999999</v>
      </c>
      <c r="F8" s="13">
        <v>112.16267999999999</v>
      </c>
      <c r="G8" s="13"/>
      <c r="H8" s="13">
        <v>74.9756</v>
      </c>
      <c r="I8" s="13"/>
      <c r="J8" s="10" t="s">
        <v>19</v>
      </c>
      <c r="K8" s="10"/>
      <c r="L8" s="14"/>
      <c r="M8" s="14"/>
      <c r="N8" s="10" t="s">
        <v>19</v>
      </c>
      <c r="O8" s="10"/>
    </row>
    <row r="9" spans="1:16" ht="39.5" customHeight="1" x14ac:dyDescent="0.3">
      <c r="A9" s="10"/>
      <c r="B9" s="10"/>
      <c r="C9" s="10" t="s">
        <v>20</v>
      </c>
      <c r="D9" s="10"/>
      <c r="E9" s="5"/>
      <c r="F9" s="15"/>
      <c r="G9" s="15"/>
      <c r="H9" s="15"/>
      <c r="I9" s="15"/>
      <c r="J9" s="10" t="s">
        <v>19</v>
      </c>
      <c r="K9" s="10"/>
      <c r="L9" s="10"/>
      <c r="M9" s="10"/>
      <c r="N9" s="10" t="s">
        <v>19</v>
      </c>
      <c r="O9" s="10"/>
    </row>
    <row r="10" spans="1:16" ht="39.5" customHeight="1" x14ac:dyDescent="0.3">
      <c r="A10" s="10"/>
      <c r="B10" s="10"/>
      <c r="C10" s="10" t="s">
        <v>21</v>
      </c>
      <c r="D10" s="10"/>
      <c r="E10" s="5"/>
      <c r="F10" s="15"/>
      <c r="G10" s="15"/>
      <c r="H10" s="15"/>
      <c r="I10" s="15"/>
      <c r="J10" s="10" t="s">
        <v>19</v>
      </c>
      <c r="K10" s="10"/>
      <c r="L10" s="10"/>
      <c r="M10" s="10"/>
      <c r="N10" s="10" t="s">
        <v>19</v>
      </c>
      <c r="O10" s="10"/>
    </row>
    <row r="11" spans="1:16" ht="27" customHeight="1" x14ac:dyDescent="0.3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  <c r="O11" s="10"/>
    </row>
    <row r="12" spans="1:16" ht="101" customHeight="1" x14ac:dyDescent="0.3">
      <c r="A12" s="10"/>
      <c r="B12" s="16" t="s">
        <v>25</v>
      </c>
      <c r="C12" s="16"/>
      <c r="D12" s="16"/>
      <c r="E12" s="16"/>
      <c r="F12" s="16"/>
      <c r="G12" s="16"/>
      <c r="H12" s="17" t="s">
        <v>26</v>
      </c>
      <c r="I12" s="17"/>
      <c r="J12" s="17"/>
      <c r="K12" s="17"/>
      <c r="L12" s="17"/>
      <c r="M12" s="17"/>
      <c r="N12" s="17"/>
      <c r="O12" s="17"/>
    </row>
    <row r="13" spans="1:16" ht="38.5" customHeight="1" x14ac:dyDescent="0.3">
      <c r="A13" s="10" t="s">
        <v>27</v>
      </c>
      <c r="B13" s="10" t="s">
        <v>28</v>
      </c>
      <c r="C13" s="10" t="s">
        <v>29</v>
      </c>
      <c r="D13" s="10" t="s">
        <v>30</v>
      </c>
      <c r="E13" s="10"/>
      <c r="F13" s="10"/>
      <c r="G13" s="10" t="s">
        <v>31</v>
      </c>
      <c r="H13" s="10" t="s">
        <v>32</v>
      </c>
      <c r="I13" s="10"/>
      <c r="J13" s="10" t="s">
        <v>14</v>
      </c>
      <c r="K13" s="17" t="s">
        <v>62</v>
      </c>
      <c r="L13" s="10"/>
      <c r="M13" s="10" t="s">
        <v>33</v>
      </c>
      <c r="N13" s="10"/>
      <c r="O13" s="10"/>
    </row>
    <row r="14" spans="1:16" ht="38.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6" ht="47.5" customHeight="1" x14ac:dyDescent="0.3">
      <c r="A15" s="10"/>
      <c r="B15" s="10" t="s">
        <v>34</v>
      </c>
      <c r="C15" s="3" t="s">
        <v>35</v>
      </c>
      <c r="D15" s="16" t="s">
        <v>36</v>
      </c>
      <c r="E15" s="16"/>
      <c r="F15" s="16"/>
      <c r="G15" s="6" t="s">
        <v>37</v>
      </c>
      <c r="H15" s="17" t="s">
        <v>37</v>
      </c>
      <c r="I15" s="17"/>
      <c r="J15" s="8">
        <v>14</v>
      </c>
      <c r="K15" s="17">
        <v>14</v>
      </c>
      <c r="L15" s="17"/>
      <c r="M15" s="17"/>
      <c r="N15" s="17"/>
      <c r="O15" s="17"/>
    </row>
    <row r="16" spans="1:16" ht="58" customHeight="1" x14ac:dyDescent="0.3">
      <c r="A16" s="10"/>
      <c r="B16" s="10"/>
      <c r="C16" s="3" t="s">
        <v>38</v>
      </c>
      <c r="D16" s="16" t="s">
        <v>39</v>
      </c>
      <c r="E16" s="16"/>
      <c r="F16" s="16"/>
      <c r="G16" s="6" t="s">
        <v>40</v>
      </c>
      <c r="H16" s="17" t="s">
        <v>41</v>
      </c>
      <c r="I16" s="17"/>
      <c r="J16" s="8">
        <v>12</v>
      </c>
      <c r="K16" s="17">
        <v>12</v>
      </c>
      <c r="L16" s="17"/>
      <c r="M16" s="17"/>
      <c r="N16" s="17"/>
      <c r="O16" s="17"/>
    </row>
    <row r="17" spans="1:15" ht="47.5" customHeight="1" x14ac:dyDescent="0.3">
      <c r="A17" s="10"/>
      <c r="B17" s="10"/>
      <c r="C17" s="10" t="s">
        <v>42</v>
      </c>
      <c r="D17" s="16" t="s">
        <v>43</v>
      </c>
      <c r="E17" s="16"/>
      <c r="F17" s="16"/>
      <c r="G17" s="6" t="s">
        <v>44</v>
      </c>
      <c r="H17" s="18" t="s">
        <v>45</v>
      </c>
      <c r="I17" s="19"/>
      <c r="J17" s="8">
        <v>6</v>
      </c>
      <c r="K17" s="17">
        <v>6</v>
      </c>
      <c r="L17" s="17"/>
      <c r="M17" s="17"/>
      <c r="N17" s="17"/>
      <c r="O17" s="17"/>
    </row>
    <row r="18" spans="1:15" ht="47.5" customHeight="1" x14ac:dyDescent="0.3">
      <c r="A18" s="10"/>
      <c r="B18" s="10"/>
      <c r="C18" s="10"/>
      <c r="D18" s="16" t="s">
        <v>46</v>
      </c>
      <c r="E18" s="16"/>
      <c r="F18" s="16"/>
      <c r="G18" s="6" t="s">
        <v>44</v>
      </c>
      <c r="H18" s="18" t="s">
        <v>45</v>
      </c>
      <c r="I18" s="19"/>
      <c r="J18" s="8">
        <v>6</v>
      </c>
      <c r="K18" s="20">
        <v>6</v>
      </c>
      <c r="L18" s="20"/>
      <c r="M18" s="17"/>
      <c r="N18" s="17"/>
      <c r="O18" s="17"/>
    </row>
    <row r="19" spans="1:15" ht="47.5" customHeight="1" x14ac:dyDescent="0.3">
      <c r="A19" s="10"/>
      <c r="B19" s="10"/>
      <c r="C19" s="3" t="s">
        <v>47</v>
      </c>
      <c r="D19" s="16" t="s">
        <v>48</v>
      </c>
      <c r="E19" s="16"/>
      <c r="F19" s="16"/>
      <c r="G19" s="6" t="s">
        <v>49</v>
      </c>
      <c r="H19" s="17" t="s">
        <v>50</v>
      </c>
      <c r="I19" s="17"/>
      <c r="J19" s="8">
        <v>12</v>
      </c>
      <c r="K19" s="20">
        <v>12</v>
      </c>
      <c r="L19" s="20"/>
      <c r="M19" s="17"/>
      <c r="N19" s="17"/>
      <c r="O19" s="17"/>
    </row>
    <row r="20" spans="1:15" ht="60.5" customHeight="1" x14ac:dyDescent="0.3">
      <c r="A20" s="10" t="s">
        <v>51</v>
      </c>
      <c r="B20" s="3" t="s">
        <v>52</v>
      </c>
      <c r="C20" s="3" t="s">
        <v>60</v>
      </c>
      <c r="D20" s="16" t="s">
        <v>39</v>
      </c>
      <c r="E20" s="16"/>
      <c r="F20" s="16"/>
      <c r="G20" s="6" t="s">
        <v>40</v>
      </c>
      <c r="H20" s="17" t="s">
        <v>41</v>
      </c>
      <c r="I20" s="17"/>
      <c r="J20" s="8">
        <v>30</v>
      </c>
      <c r="K20" s="17">
        <v>24</v>
      </c>
      <c r="L20" s="17"/>
      <c r="M20" s="17"/>
      <c r="N20" s="17"/>
      <c r="O20" s="17"/>
    </row>
    <row r="21" spans="1:15" ht="47.5" customHeight="1" x14ac:dyDescent="0.3">
      <c r="A21" s="10"/>
      <c r="B21" s="3" t="s">
        <v>53</v>
      </c>
      <c r="C21" s="3" t="s">
        <v>54</v>
      </c>
      <c r="D21" s="16" t="s">
        <v>55</v>
      </c>
      <c r="E21" s="16"/>
      <c r="F21" s="16"/>
      <c r="G21" s="6" t="s">
        <v>56</v>
      </c>
      <c r="H21" s="21">
        <v>0.95</v>
      </c>
      <c r="I21" s="21"/>
      <c r="J21" s="8">
        <v>10</v>
      </c>
      <c r="K21" s="17">
        <v>8</v>
      </c>
      <c r="L21" s="17"/>
      <c r="M21" s="17"/>
      <c r="N21" s="17"/>
      <c r="O21" s="17"/>
    </row>
    <row r="22" spans="1:15" s="1" customFormat="1" ht="47.5" customHeight="1" x14ac:dyDescent="0.3">
      <c r="A22" s="22" t="s">
        <v>57</v>
      </c>
      <c r="B22" s="22"/>
      <c r="C22" s="22"/>
      <c r="D22" s="22"/>
      <c r="E22" s="22"/>
      <c r="F22" s="22"/>
      <c r="G22" s="22"/>
      <c r="H22" s="22"/>
      <c r="I22" s="22"/>
      <c r="J22" s="7">
        <f>J7+J15+J16+J17+J18+J19+J20+J21</f>
        <v>100</v>
      </c>
      <c r="K22" s="23">
        <f>N7+K15+K16+K17+K18+K19+K20+K21</f>
        <v>88.684540704626528</v>
      </c>
      <c r="L22" s="22"/>
      <c r="M22" s="24" t="s">
        <v>58</v>
      </c>
      <c r="N22" s="24"/>
      <c r="O22" s="24"/>
    </row>
    <row r="23" spans="1:15" ht="39.5" customHeight="1" x14ac:dyDescent="0.3">
      <c r="A23" s="25" t="s">
        <v>59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39.5" customHeight="1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</sheetData>
  <mergeCells count="91">
    <mergeCell ref="K13:L14"/>
    <mergeCell ref="D13:F14"/>
    <mergeCell ref="M13:O14"/>
    <mergeCell ref="A6:B10"/>
    <mergeCell ref="A23:O25"/>
    <mergeCell ref="A11:A12"/>
    <mergeCell ref="A13:A19"/>
    <mergeCell ref="A20:A21"/>
    <mergeCell ref="B13:B14"/>
    <mergeCell ref="B15:B19"/>
    <mergeCell ref="C13:C14"/>
    <mergeCell ref="C17:C18"/>
    <mergeCell ref="G13:G14"/>
    <mergeCell ref="J13:J14"/>
    <mergeCell ref="H13:I14"/>
    <mergeCell ref="D21:F21"/>
    <mergeCell ref="H21:I21"/>
    <mergeCell ref="K21:L21"/>
    <mergeCell ref="M21:O21"/>
    <mergeCell ref="A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N10:O10"/>
    <mergeCell ref="B11:G11"/>
    <mergeCell ref="H11:O11"/>
    <mergeCell ref="B12:G12"/>
    <mergeCell ref="H12:O12"/>
    <mergeCell ref="C10:D10"/>
    <mergeCell ref="F10:G10"/>
    <mergeCell ref="H10:I10"/>
    <mergeCell ref="J10:K10"/>
    <mergeCell ref="L10:M10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5:B5"/>
    <mergeCell ref="C5:G5"/>
    <mergeCell ref="H5:I5"/>
    <mergeCell ref="J5:O5"/>
    <mergeCell ref="A2:O2"/>
    <mergeCell ref="A3:B3"/>
    <mergeCell ref="C3:O3"/>
    <mergeCell ref="A4:B4"/>
    <mergeCell ref="C4:G4"/>
    <mergeCell ref="H4:I4"/>
    <mergeCell ref="J4:O4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278FB32B55074B47AA77E34B4576BCF5_13</vt:lpwstr>
  </property>
</Properties>
</file>