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参加国内文化和旅游展会" sheetId="1" r:id="rId1"/>
  </sheets>
  <definedNames>
    <definedName name="_xlnm.Print_Area" localSheetId="0">参加国内文化和旅游展会!$A$1:$O$36</definedName>
  </definedNames>
  <calcPr calcId="144525"/>
</workbook>
</file>

<file path=xl/sharedStrings.xml><?xml version="1.0" encoding="utf-8"?>
<sst xmlns="http://schemas.openxmlformats.org/spreadsheetml/2006/main" count="98" uniqueCount="79">
  <si>
    <t>附件1：</t>
  </si>
  <si>
    <t>北京市文旅局项目绩效自评表
（2022年度）</t>
  </si>
  <si>
    <t>项目名称</t>
  </si>
  <si>
    <t>参加国内文化和旅游展会</t>
  </si>
  <si>
    <t>主管部门</t>
  </si>
  <si>
    <t>北京市文化和旅游局</t>
  </si>
  <si>
    <t>实施单位</t>
  </si>
  <si>
    <t>北京市文化和旅游局本级行政</t>
  </si>
  <si>
    <t>项目负责人</t>
  </si>
  <si>
    <t>周俊林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</si>
  <si>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</si>
  <si>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</si>
  <si>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</si>
  <si>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</si>
  <si>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</si>
  <si>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</si>
  <si>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</si>
  <si>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</si>
  <si>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</si>
  <si>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</si>
  <si>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</si>
  <si>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</si>
  <si>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</si>
  <si>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</si>
  <si>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</si>
  <si>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</si>
  <si>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参加国内省市举办的重大文化和旅游展，大力推介北京丰富的文化旅游资源和品牌，为文化和旅游行业融合、经济合作提供有力支持，运用现代科技技术，多角度、全方位、立体式展现北京文化旅游资源，推动省市间、城市间的文化旅游交流与合作，进一步展示“双奥之城、魅力北京”的城市形象和古都风貌。</t>
  </si>
  <si>
    <t>参加7月22日—24日在昆明滇池国际会展中心举行的中国国际旅游交易会、9月22日－25日在苏州国际展览中心举办的第四届大运河文化旅游博览会、９月19日－21日在桂林国际会展中心举行的中国——东盟博览会旅游展，共发放北京旅游宣传手册35400余份，组织38家旅游机构和企业参展。通过项目实施，为文化和旅游行业融合、经济合作提供有力支持，运用现代科技技术，多角度、全方位、立体式展现北京文化旅游资源，推动省市间、城市间的文化旅游交流与合作，进一步展示“双奥之城、魅力北京”的城市形象和古都风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</si>
  <si>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</si>
  <si>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</si>
  <si>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</si>
  <si>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</si>
  <si>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</si>
  <si>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</si>
  <si>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</si>
  <si>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</si>
  <si>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</si>
  <si>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发放北京旅游宣传手册</t>
  </si>
  <si>
    <t>≥35000份</t>
  </si>
  <si>
    <t>35400余份</t>
  </si>
  <si>
    <t>省级媒体</t>
  </si>
  <si>
    <t>≥7家</t>
  </si>
  <si>
    <t>6家</t>
  </si>
  <si>
    <t>受疫情影响，9个展会取消6个，导致媒体宣传数量不够。</t>
  </si>
  <si>
    <t>组织旅游机构和企业参展</t>
  </si>
  <si>
    <t>≥70家</t>
  </si>
  <si>
    <t>38家</t>
  </si>
  <si>
    <t>受疫情影响，9个展会取消6个，导致组展企业数量不足。</t>
  </si>
  <si>
    <t>质量指标</t>
  </si>
  <si>
    <t>全面展示形象、风貌</t>
  </si>
  <si>
    <t>优良中低差</t>
  </si>
  <si>
    <t>优</t>
  </si>
  <si>
    <t>时效指标</t>
  </si>
  <si>
    <t>项目总结验收</t>
  </si>
  <si>
    <t>≤12月</t>
  </si>
  <si>
    <t>10月</t>
  </si>
  <si>
    <t>项目实施</t>
  </si>
  <si>
    <t>项目准备</t>
  </si>
  <si>
    <t>≤2月</t>
  </si>
  <si>
    <t>2月</t>
  </si>
  <si>
    <t>成本指标</t>
  </si>
  <si>
    <t>项目预算控制数</t>
  </si>
  <si>
    <t>≤465.115万元</t>
  </si>
  <si>
    <t>175.109355万元</t>
  </si>
  <si>
    <t>效益指标
（30分）</t>
  </si>
  <si>
    <t>社会效益指标</t>
  </si>
  <si>
    <t>促进文化旅游业的发展</t>
  </si>
  <si>
    <t>推广城市文化旅游发展先进经验</t>
  </si>
  <si>
    <t>展现北京文化旅游资源</t>
  </si>
  <si>
    <t>满意度指标
（10分）</t>
  </si>
  <si>
    <t>服务对象满意度指标</t>
  </si>
  <si>
    <t>游客满意度</t>
  </si>
  <si>
    <t>≥90%</t>
  </si>
  <si>
    <t>受疫情影响，游客观展受人数限流控制，导致游客观展数量不足。</t>
  </si>
  <si>
    <t>参展企业满意度</t>
  </si>
  <si>
    <t>受疫情影响，参展企业人员从数量到组展工作均收到影响，导致参展企业积极性不高。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</si>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</sst>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7" fontId="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91" zoomScaleNormal="91" topLeftCell="A21" workbookViewId="0">
      <selection activeCell="M17" sqref="M17:O17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0.2222222222222" style="2" customWidth="1"/>
    <col min="5" max="5" width="13.6666666666667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4444444444444" style="2" customWidth="1"/>
    <col min="12" max="12" width="27.4444444444444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8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8"/>
      <c r="J5" s="7">
        <v>85157187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8"/>
      <c r="J6" s="8" t="s">
        <v>15</v>
      </c>
      <c r="K6" s="28"/>
      <c r="L6" s="7" t="s">
        <v>16</v>
      </c>
      <c r="M6" s="28"/>
      <c r="N6" s="8" t="s">
        <v>17</v>
      </c>
      <c r="O6" s="28"/>
    </row>
    <row r="7" spans="1:15">
      <c r="A7" s="7"/>
      <c r="B7" s="7"/>
      <c r="C7" s="9" t="s">
        <v>18</v>
      </c>
      <c r="D7" s="9"/>
      <c r="E7" s="10">
        <v>465.115</v>
      </c>
      <c r="F7" s="11">
        <v>186.824</v>
      </c>
      <c r="G7" s="12"/>
      <c r="H7" s="11">
        <v>175.109355</v>
      </c>
      <c r="I7" s="12"/>
      <c r="J7" s="8">
        <v>10</v>
      </c>
      <c r="K7" s="28"/>
      <c r="L7" s="29">
        <f>H7/F7</f>
        <v>0.937295823877018</v>
      </c>
      <c r="M7" s="30"/>
      <c r="N7" s="31">
        <f>10*L7</f>
        <v>9.37295823877018</v>
      </c>
      <c r="O7" s="32"/>
    </row>
    <row r="8" spans="1:15">
      <c r="A8" s="7"/>
      <c r="B8" s="7"/>
      <c r="C8" s="7" t="s">
        <v>19</v>
      </c>
      <c r="D8" s="7"/>
      <c r="E8" s="10">
        <v>465.115</v>
      </c>
      <c r="F8" s="11">
        <v>186.824</v>
      </c>
      <c r="G8" s="12"/>
      <c r="H8" s="11">
        <v>175.109355</v>
      </c>
      <c r="I8" s="12"/>
      <c r="J8" s="8" t="s">
        <v>20</v>
      </c>
      <c r="K8" s="28"/>
      <c r="L8" s="29" t="s">
        <v>20</v>
      </c>
      <c r="M8" s="30"/>
      <c r="N8" s="8" t="s">
        <v>20</v>
      </c>
      <c r="O8" s="28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8"/>
      <c r="L9" s="8" t="s">
        <v>20</v>
      </c>
      <c r="M9" s="28"/>
      <c r="N9" s="8" t="s">
        <v>20</v>
      </c>
      <c r="O9" s="28"/>
    </row>
    <row r="10" ht="22.2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8"/>
      <c r="L10" s="8" t="s">
        <v>20</v>
      </c>
      <c r="M10" s="28"/>
      <c r="N10" s="8" t="s">
        <v>20</v>
      </c>
      <c r="O10" s="28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2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14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1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20.25" customHeight="1" spans="1:15">
      <c r="A15" s="15"/>
      <c r="B15" s="7" t="s">
        <v>35</v>
      </c>
      <c r="C15" s="7" t="s">
        <v>36</v>
      </c>
      <c r="D15" s="16" t="s">
        <v>37</v>
      </c>
      <c r="E15" s="17"/>
      <c r="F15" s="18"/>
      <c r="G15" s="7" t="s">
        <v>38</v>
      </c>
      <c r="H15" s="7" t="s">
        <v>39</v>
      </c>
      <c r="I15" s="7"/>
      <c r="J15" s="7">
        <v>5</v>
      </c>
      <c r="K15" s="7">
        <v>5</v>
      </c>
      <c r="L15" s="7"/>
      <c r="M15" s="7"/>
      <c r="N15" s="7"/>
      <c r="O15" s="7"/>
    </row>
    <row r="16" ht="20.25" customHeight="1" spans="1:15">
      <c r="A16" s="15"/>
      <c r="B16" s="7"/>
      <c r="C16" s="7"/>
      <c r="D16" s="16" t="s">
        <v>40</v>
      </c>
      <c r="E16" s="17"/>
      <c r="F16" s="18"/>
      <c r="G16" s="7" t="s">
        <v>41</v>
      </c>
      <c r="H16" s="7" t="s">
        <v>42</v>
      </c>
      <c r="I16" s="7"/>
      <c r="J16" s="7">
        <v>5</v>
      </c>
      <c r="K16" s="33">
        <f>6/7*J16</f>
        <v>4.28571428571429</v>
      </c>
      <c r="L16" s="33"/>
      <c r="M16" s="7" t="s">
        <v>43</v>
      </c>
      <c r="N16" s="7"/>
      <c r="O16" s="7"/>
    </row>
    <row r="17" ht="20.25" customHeight="1" spans="1:15">
      <c r="A17" s="15"/>
      <c r="B17" s="7"/>
      <c r="C17" s="7"/>
      <c r="D17" s="16" t="s">
        <v>44</v>
      </c>
      <c r="E17" s="17"/>
      <c r="F17" s="18"/>
      <c r="G17" s="7" t="s">
        <v>45</v>
      </c>
      <c r="H17" s="7" t="s">
        <v>46</v>
      </c>
      <c r="I17" s="7"/>
      <c r="J17" s="7">
        <v>4</v>
      </c>
      <c r="K17" s="33">
        <f>38/70*J17</f>
        <v>2.17142857142857</v>
      </c>
      <c r="L17" s="33"/>
      <c r="M17" s="7" t="s">
        <v>47</v>
      </c>
      <c r="N17" s="7"/>
      <c r="O17" s="7"/>
    </row>
    <row r="18" ht="21" customHeight="1" spans="1:15">
      <c r="A18" s="15"/>
      <c r="B18" s="7"/>
      <c r="C18" s="7" t="s">
        <v>48</v>
      </c>
      <c r="D18" s="16" t="s">
        <v>49</v>
      </c>
      <c r="E18" s="17"/>
      <c r="F18" s="18"/>
      <c r="G18" s="7" t="s">
        <v>50</v>
      </c>
      <c r="H18" s="7" t="s">
        <v>51</v>
      </c>
      <c r="I18" s="7"/>
      <c r="J18" s="7">
        <v>12</v>
      </c>
      <c r="K18" s="7">
        <v>12</v>
      </c>
      <c r="L18" s="7"/>
      <c r="M18" s="7"/>
      <c r="N18" s="7"/>
      <c r="O18" s="7"/>
    </row>
    <row r="19" ht="20.25" customHeight="1" spans="1:15">
      <c r="A19" s="15"/>
      <c r="B19" s="7"/>
      <c r="C19" s="7" t="s">
        <v>52</v>
      </c>
      <c r="D19" s="16" t="s">
        <v>53</v>
      </c>
      <c r="E19" s="17"/>
      <c r="F19" s="18"/>
      <c r="G19" s="7" t="s">
        <v>54</v>
      </c>
      <c r="H19" s="19" t="s">
        <v>55</v>
      </c>
      <c r="I19" s="19"/>
      <c r="J19" s="7">
        <v>4</v>
      </c>
      <c r="K19" s="7">
        <v>4</v>
      </c>
      <c r="L19" s="7"/>
      <c r="M19" s="7"/>
      <c r="N19" s="7"/>
      <c r="O19" s="7"/>
    </row>
    <row r="20" ht="20.25" customHeight="1" spans="1:15">
      <c r="A20" s="15"/>
      <c r="B20" s="7"/>
      <c r="C20" s="7"/>
      <c r="D20" s="16" t="s">
        <v>56</v>
      </c>
      <c r="E20" s="17"/>
      <c r="F20" s="18"/>
      <c r="G20" s="7" t="s">
        <v>54</v>
      </c>
      <c r="H20" s="7" t="s">
        <v>55</v>
      </c>
      <c r="I20" s="7"/>
      <c r="J20" s="7">
        <v>4</v>
      </c>
      <c r="K20" s="7">
        <v>4</v>
      </c>
      <c r="L20" s="7"/>
      <c r="M20" s="7"/>
      <c r="N20" s="7"/>
      <c r="O20" s="7"/>
    </row>
    <row r="21" ht="20.25" customHeight="1" spans="1:15">
      <c r="A21" s="15"/>
      <c r="B21" s="7"/>
      <c r="C21" s="7"/>
      <c r="D21" s="16" t="s">
        <v>57</v>
      </c>
      <c r="E21" s="17"/>
      <c r="F21" s="18"/>
      <c r="G21" s="7" t="s">
        <v>58</v>
      </c>
      <c r="H21" s="7" t="s">
        <v>59</v>
      </c>
      <c r="I21" s="7"/>
      <c r="J21" s="7">
        <v>4</v>
      </c>
      <c r="K21" s="7">
        <v>4</v>
      </c>
      <c r="L21" s="7"/>
      <c r="M21" s="7"/>
      <c r="N21" s="7"/>
      <c r="O21" s="7"/>
    </row>
    <row r="22" ht="20.25" customHeight="1" spans="1:15">
      <c r="A22" s="15"/>
      <c r="B22" s="7"/>
      <c r="C22" s="7" t="s">
        <v>60</v>
      </c>
      <c r="D22" s="16" t="s">
        <v>61</v>
      </c>
      <c r="E22" s="17"/>
      <c r="F22" s="18"/>
      <c r="G22" s="7" t="s">
        <v>62</v>
      </c>
      <c r="H22" s="11" t="s">
        <v>63</v>
      </c>
      <c r="I22" s="12"/>
      <c r="J22" s="7">
        <v>12</v>
      </c>
      <c r="K22" s="7">
        <v>12</v>
      </c>
      <c r="L22" s="7"/>
      <c r="M22" s="7"/>
      <c r="N22" s="7"/>
      <c r="O22" s="7"/>
    </row>
    <row r="23" ht="40.2" customHeight="1" spans="1:15">
      <c r="A23" s="15"/>
      <c r="B23" s="7" t="s">
        <v>64</v>
      </c>
      <c r="C23" s="7" t="s">
        <v>65</v>
      </c>
      <c r="D23" s="16" t="s">
        <v>66</v>
      </c>
      <c r="E23" s="17"/>
      <c r="F23" s="18"/>
      <c r="G23" s="7" t="s">
        <v>50</v>
      </c>
      <c r="H23" s="7" t="s">
        <v>51</v>
      </c>
      <c r="I23" s="7"/>
      <c r="J23" s="7">
        <v>10</v>
      </c>
      <c r="K23" s="7">
        <v>9</v>
      </c>
      <c r="L23" s="7"/>
      <c r="M23" s="7"/>
      <c r="N23" s="7"/>
      <c r="O23" s="7"/>
    </row>
    <row r="24" ht="40.2" customHeight="1" spans="1:15">
      <c r="A24" s="15"/>
      <c r="B24" s="7"/>
      <c r="C24" s="7"/>
      <c r="D24" s="16" t="s">
        <v>67</v>
      </c>
      <c r="E24" s="17"/>
      <c r="F24" s="18"/>
      <c r="G24" s="7" t="s">
        <v>50</v>
      </c>
      <c r="H24" s="7" t="s">
        <v>51</v>
      </c>
      <c r="I24" s="7"/>
      <c r="J24" s="7">
        <v>10</v>
      </c>
      <c r="K24" s="7">
        <v>9</v>
      </c>
      <c r="L24" s="7"/>
      <c r="M24" s="7"/>
      <c r="N24" s="7"/>
      <c r="O24" s="7"/>
    </row>
    <row r="25" ht="30.45" customHeight="1" spans="1:15">
      <c r="A25" s="15"/>
      <c r="B25" s="7"/>
      <c r="C25" s="7"/>
      <c r="D25" s="16" t="s">
        <v>68</v>
      </c>
      <c r="E25" s="17"/>
      <c r="F25" s="18"/>
      <c r="G25" s="7" t="s">
        <v>50</v>
      </c>
      <c r="H25" s="7" t="s">
        <v>51</v>
      </c>
      <c r="I25" s="7"/>
      <c r="J25" s="7">
        <v>10</v>
      </c>
      <c r="K25" s="7">
        <v>9</v>
      </c>
      <c r="L25" s="7"/>
      <c r="M25" s="7"/>
      <c r="N25" s="7"/>
      <c r="O25" s="7"/>
    </row>
    <row r="26" ht="40.2" customHeight="1" spans="1:15">
      <c r="A26" s="15"/>
      <c r="B26" s="7" t="s">
        <v>69</v>
      </c>
      <c r="C26" s="7" t="s">
        <v>70</v>
      </c>
      <c r="D26" s="16" t="s">
        <v>71</v>
      </c>
      <c r="E26" s="17"/>
      <c r="F26" s="18"/>
      <c r="G26" s="7" t="s">
        <v>72</v>
      </c>
      <c r="H26" s="20">
        <v>0.95</v>
      </c>
      <c r="I26" s="7"/>
      <c r="J26" s="7">
        <v>5</v>
      </c>
      <c r="K26" s="7">
        <v>4</v>
      </c>
      <c r="L26" s="7"/>
      <c r="M26" s="7" t="s">
        <v>73</v>
      </c>
      <c r="N26" s="7"/>
      <c r="O26" s="7"/>
    </row>
    <row r="27" ht="40.2" customHeight="1" spans="1:15">
      <c r="A27" s="21"/>
      <c r="B27" s="7"/>
      <c r="C27" s="7"/>
      <c r="D27" s="16" t="s">
        <v>74</v>
      </c>
      <c r="E27" s="17"/>
      <c r="F27" s="18"/>
      <c r="G27" s="7" t="s">
        <v>72</v>
      </c>
      <c r="H27" s="20">
        <v>1</v>
      </c>
      <c r="I27" s="7"/>
      <c r="J27" s="7">
        <v>5</v>
      </c>
      <c r="K27" s="7">
        <v>4</v>
      </c>
      <c r="L27" s="7"/>
      <c r="M27" s="7" t="s">
        <v>75</v>
      </c>
      <c r="N27" s="7"/>
      <c r="O27" s="7"/>
    </row>
    <row r="28" s="1" customFormat="1" ht="19.5" customHeight="1" spans="1:15">
      <c r="A28" s="22" t="s">
        <v>76</v>
      </c>
      <c r="B28" s="23"/>
      <c r="C28" s="23"/>
      <c r="D28" s="23"/>
      <c r="E28" s="23"/>
      <c r="F28" s="23"/>
      <c r="G28" s="23"/>
      <c r="H28" s="23"/>
      <c r="I28" s="34"/>
      <c r="J28" s="35">
        <f>SUM(J15:J27)+J7</f>
        <v>100</v>
      </c>
      <c r="K28" s="36">
        <f>SUM(K15:K27)+N7</f>
        <v>91.830101095913</v>
      </c>
      <c r="L28" s="35"/>
      <c r="M28" s="37" t="s">
        <v>77</v>
      </c>
      <c r="N28" s="37"/>
      <c r="O28" s="37"/>
    </row>
    <row r="29" spans="1:15">
      <c r="A29" s="24" t="s">
        <v>78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3:B25"/>
    <mergeCell ref="B26:B27"/>
    <mergeCell ref="C13:C14"/>
    <mergeCell ref="C15:C17"/>
    <mergeCell ref="C19:C21"/>
    <mergeCell ref="C23:C25"/>
    <mergeCell ref="C26:C27"/>
    <mergeCell ref="G13:G14"/>
    <mergeCell ref="J13:J14"/>
    <mergeCell ref="A6:B10"/>
    <mergeCell ref="D13:F14"/>
    <mergeCell ref="M13:O14"/>
    <mergeCell ref="H13:I14"/>
    <mergeCell ref="K13:L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参加国内文化和旅游展会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2023-05-18T15:12:07Z</dcterms:created>
  <dcterms:modified xsi:type="dcterms:W3CDTF">2023-05-18T15:12:07Z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DB29C971F1C941389C0FE68B4681D7EE_11</vt:lpwstr>
  </property>
  <property fmtid="{D5CDD505-2E9C-101B-9397-08002B2CF9AE}" pid="3" name="KSOProductBuildVer">
    <vt:lpwstr>2052-11.1.0.14036</vt:lpwstr>
  </property>
</Properties>
</file>