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80"/>
  </bookViews>
  <sheets>
    <sheet name="自评表" sheetId="6" r:id="rId1"/>
  </sheets>
  <definedNames>
    <definedName name="_xlnm.Print_Area" localSheetId="0">自评表!$A$1:$O$44</definedName>
  </definedNames>
  <calcPr calcId="144525"/>
</workbook>
</file>

<file path=xl/sharedStrings.xml><?xml version="1.0" encoding="utf-8"?>
<sst xmlns="http://schemas.openxmlformats.org/spreadsheetml/2006/main" count="99" uniqueCount="90">
  <si>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</si>
  <si>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</si>
  <si>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</si>
  <si>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北京市公共图书馆网络一卡通物流</t>
  </si>
  <si>
    <t>主管部门</t>
  </si>
  <si>
    <t>北京市文化和旅游局</t>
  </si>
  <si>
    <t>实施单位</t>
  </si>
  <si>
    <t>首都图书馆</t>
  </si>
  <si>
    <t>项目负责人</t>
  </si>
  <si>
    <t>李念祖</t>
  </si>
  <si>
    <t xml:space="preserve">联系电话
</t>
  </si>
  <si>
    <t>67358114-8019</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</si>
  <si>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</si>
  <si>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</si>
  <si>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</si>
  <si>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</si>
  <si>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</si>
  <si>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</si>
  <si>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</si>
  <si>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</si>
  <si>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</si>
  <si>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</si>
  <si>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</si>
  <si>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</si>
  <si>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</si>
  <si>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</si>
  <si>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</si>
  <si>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开展北京市公共图书馆网络一卡通物流服务工作，完成一卡通成员馆及城市街区自助图书馆物流配送，保障北京市公共图书馆计算机信息服务网络图书通借通还工作的正常运转，为城市街区自助图书馆服务开展提供支撑，提高图书馆服务水平。</t>
  </si>
  <si>
    <t>项目完成北京市公共图书馆计算机信息服务网络中联网馆的物流服务、完成城市街区自助图书馆物流服务，保障北京市公共图书馆计算机信息服务网络图书通借通还工作的正常运转，为城市街区自助图书馆服务开展提供支撑。提供380余家“通借通还”成员图书馆，17家预约服务图书馆以及18台“城市街区24小时自助图书馆”的物流服务。</t>
  </si>
  <si>
    <t>绩效指标</t>
  </si>
  <si>
    <t>一级指标</t>
  </si>
  <si>
    <t>二级指标</t>
  </si>
  <si>
    <t>三级指标</t>
  </si>
  <si>
    <t>年度指标值</t>
  </si>
  <si>
    <t>实际完成值</t>
  </si>
  <si>
    <r>
      <t>得分</t>
    </r>
    <r>
      <rPr>
        <sz val="10"/>
        <color rgb="FFFF0000"/>
        <rFont val="宋体"/>
        <charset val="134"/>
      </rPr>
      <t xml:space="preserve">
</t>
    </r>
  </si>
  <si>
    <t>偏差原因分析及改进措施</t>
  </si>
  <si>
    <t>产出指标
（50分）</t>
  </si>
  <si>
    <t>数量指标</t>
  </si>
  <si>
    <t>服务范围（成员馆及预约馆）</t>
  </si>
  <si>
    <t>≥397家</t>
  </si>
  <si>
    <t>397家</t>
  </si>
  <si>
    <t>服务范围（城市街区自助图书馆）</t>
  </si>
  <si>
    <t>18台</t>
  </si>
  <si>
    <t>10台</t>
  </si>
  <si>
    <t>部分自助机停机</t>
  </si>
  <si>
    <t>车辆配置</t>
  </si>
  <si>
    <t>9辆</t>
  </si>
  <si>
    <t>人员</t>
  </si>
  <si>
    <t>22人</t>
  </si>
  <si>
    <t>物流库</t>
  </si>
  <si>
    <t>≥300平米</t>
  </si>
  <si>
    <t>304平米</t>
  </si>
  <si>
    <t>质量指标</t>
  </si>
  <si>
    <t>物流服务稳定率</t>
  </si>
  <si>
    <t>≥96%</t>
  </si>
  <si>
    <t>物流服务停滞率</t>
  </si>
  <si>
    <t>≤2%</t>
  </si>
  <si>
    <t>物流服务水平</t>
  </si>
  <si>
    <t>满足服务周期要求，保证图书配送准确率</t>
  </si>
  <si>
    <t>时效指标</t>
  </si>
  <si>
    <t>需求方案设计时间</t>
  </si>
  <si>
    <t>≤4月</t>
  </si>
  <si>
    <t>4月</t>
  </si>
  <si>
    <t>招标采购时间</t>
  </si>
  <si>
    <t>≤6月</t>
  </si>
  <si>
    <t>6月</t>
  </si>
  <si>
    <t>验收时间</t>
  </si>
  <si>
    <t>≤12月</t>
  </si>
  <si>
    <t>12月前部分完成</t>
  </si>
  <si>
    <t>12月疫情影响全员居家，验收工作12月无法完成</t>
  </si>
  <si>
    <t>成本指标</t>
  </si>
  <si>
    <t>项目预算控制数</t>
  </si>
  <si>
    <t>≤233.627274万元</t>
  </si>
  <si>
    <t>210.2212万元</t>
  </si>
  <si>
    <t>续上页</t>
  </si>
  <si>
    <t>效益指标
（30分）</t>
  </si>
  <si>
    <t>社会效益指标</t>
  </si>
  <si>
    <t>首都图书馆社会影响力及可持续发展影响力</t>
  </si>
  <si>
    <t>提升</t>
  </si>
  <si>
    <t>有效提升</t>
  </si>
  <si>
    <t>满意度指标
（10分）</t>
  </si>
  <si>
    <t>服务对象满意度指标</t>
  </si>
  <si>
    <t xml:space="preserve"> 读者满意度</t>
  </si>
  <si>
    <t>≥85%</t>
  </si>
  <si>
    <t>满意</t>
  </si>
  <si>
    <t>未开展满意度调查</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</si>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</sst>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1">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sz val="14"/>
      <color theme="1"/>
      <name val="等线"/>
      <charset val="134"/>
      <scheme val="minor"/>
    </font>
    <font>
      <sz val="10"/>
      <color rgb="FFFF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8"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12" fillId="9" borderId="0" applyNumberFormat="0" applyBorder="0" applyAlignment="0" applyProtection="0">
      <alignment vertical="center"/>
    </xf>
    <xf numFmtId="0" fontId="15" fillId="0" borderId="10" applyNumberFormat="0" applyFill="0" applyAlignment="0" applyProtection="0">
      <alignment vertical="center"/>
    </xf>
    <xf numFmtId="0" fontId="12" fillId="10" borderId="0" applyNumberFormat="0" applyBorder="0" applyAlignment="0" applyProtection="0">
      <alignment vertical="center"/>
    </xf>
    <xf numFmtId="0" fontId="21" fillId="11" borderId="11" applyNumberFormat="0" applyAlignment="0" applyProtection="0">
      <alignment vertical="center"/>
    </xf>
    <xf numFmtId="0" fontId="22" fillId="11" borderId="7" applyNumberFormat="0" applyAlignment="0" applyProtection="0">
      <alignment vertical="center"/>
    </xf>
    <xf numFmtId="0" fontId="23" fillId="12" borderId="12"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28" fillId="0" borderId="0"/>
  </cellStyleXfs>
  <cellXfs count="42">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3" xfId="0" applyFont="1" applyBorder="1" applyAlignment="1">
      <alignment horizontal="center" vertical="center" wrapText="1"/>
    </xf>
    <xf numFmtId="0" fontId="5" fillId="0" borderId="2" xfId="0" applyFont="1" applyBorder="1" applyAlignment="1">
      <alignment horizontal="center" vertical="center" wrapText="1"/>
    </xf>
    <xf numFmtId="9" fontId="4" fillId="0" borderId="2" xfId="0" applyNumberFormat="1" applyFont="1" applyBorder="1" applyAlignment="1">
      <alignment horizontal="center" vertical="center" wrapText="1"/>
    </xf>
    <xf numFmtId="57" fontId="4" fillId="0" borderId="3" xfId="0" applyNumberFormat="1" applyFont="1" applyBorder="1" applyAlignment="1">
      <alignment horizontal="center" vertical="center" wrapText="1"/>
    </xf>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10" fontId="4" fillId="0" borderId="3"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0" fillId="0" borderId="6" xfId="0" applyFont="1" applyBorder="1" applyAlignment="1">
      <alignment horizontal="left" vertical="top" wrapText="1"/>
    </xf>
    <xf numFmtId="0" fontId="0" fillId="0" borderId="0" xfId="0" applyFont="1" applyBorder="1" applyAlignment="1">
      <alignment horizontal="left" vertical="top" wrapText="1"/>
    </xf>
    <xf numFmtId="0" fontId="2" fillId="0" borderId="5"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177" fontId="4" fillId="0" borderId="2" xfId="0" applyNumberFormat="1" applyFont="1" applyBorder="1" applyAlignment="1">
      <alignment horizontal="center" vertical="center" wrapText="1"/>
    </xf>
    <xf numFmtId="0" fontId="4" fillId="0" borderId="5" xfId="0" applyFont="1" applyBorder="1" applyAlignment="1">
      <alignment horizontal="center" vertical="center" wrapText="1"/>
    </xf>
    <xf numFmtId="57" fontId="4" fillId="0" borderId="5"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xf numFmtId="10" fontId="4" fillId="0" borderId="5"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2" xfId="0" applyFont="1" applyBorder="1" applyAlignment="1">
      <alignment horizontal="center" vertical="center" wrapText="1"/>
    </xf>
    <xf numFmtId="177"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4"/>
  <sheetViews>
    <sheetView tabSelected="1" view="pageBreakPreview" zoomScale="50" zoomScaleNormal="46" topLeftCell="A20" workbookViewId="0">
      <selection activeCell="P1" sqref="P$1:Q$1048576"/>
    </sheetView>
  </sheetViews>
  <sheetFormatPr defaultColWidth="9" defaultRowHeight="14"/>
  <cols>
    <col min="1" max="1" width="9.66666666666667" customWidth="1"/>
    <col min="2" max="3" width="10" customWidth="1"/>
    <col min="4" max="4" width="10.2166666666667" customWidth="1"/>
    <col min="5" max="5" width="11.3333333333333" customWidth="1"/>
    <col min="6" max="6" width="9" customWidth="1"/>
    <col min="7" max="7" width="15.2166666666667" customWidth="1"/>
    <col min="8" max="8" width="9.88333333333333" customWidth="1"/>
    <col min="9" max="9" width="10.2166666666667" customWidth="1"/>
    <col min="10" max="10" width="10" customWidth="1"/>
    <col min="11" max="11" width="32.4416666666667" customWidth="1"/>
    <col min="12" max="12" width="17.6666666666667" customWidth="1"/>
    <col min="13" max="13" width="12" customWidth="1"/>
    <col min="14" max="14" width="16.3333333333333" customWidth="1"/>
    <col min="15" max="15" width="8.44166666666667"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6" customHeight="1" spans="1:15">
      <c r="A4" s="4" t="s">
        <v>4</v>
      </c>
      <c r="B4" s="4"/>
      <c r="C4" s="4" t="s">
        <v>5</v>
      </c>
      <c r="D4" s="4"/>
      <c r="E4" s="4"/>
      <c r="F4" s="4"/>
      <c r="G4" s="4"/>
      <c r="H4" s="5" t="s">
        <v>6</v>
      </c>
      <c r="I4" s="27"/>
      <c r="J4" s="5" t="s">
        <v>7</v>
      </c>
      <c r="K4" s="6"/>
      <c r="L4" s="6"/>
      <c r="M4" s="6"/>
      <c r="N4" s="6"/>
      <c r="O4" s="6"/>
    </row>
    <row r="5" ht="39.6" customHeight="1" spans="1:15">
      <c r="A5" s="4" t="s">
        <v>8</v>
      </c>
      <c r="B5" s="4"/>
      <c r="C5" s="4" t="s">
        <v>9</v>
      </c>
      <c r="D5" s="4"/>
      <c r="E5" s="4"/>
      <c r="F5" s="4"/>
      <c r="G5" s="4"/>
      <c r="H5" s="5" t="s">
        <v>10</v>
      </c>
      <c r="I5" s="27"/>
      <c r="J5" s="5" t="s">
        <v>11</v>
      </c>
      <c r="K5" s="6"/>
      <c r="L5" s="6"/>
      <c r="M5" s="6"/>
      <c r="N5" s="6"/>
      <c r="O5" s="6"/>
    </row>
    <row r="6" ht="39.6" customHeight="1" spans="1:15">
      <c r="A6" s="4" t="s">
        <v>12</v>
      </c>
      <c r="B6" s="4"/>
      <c r="C6" s="4"/>
      <c r="D6" s="4"/>
      <c r="E6" s="4" t="s">
        <v>13</v>
      </c>
      <c r="F6" s="4" t="s">
        <v>14</v>
      </c>
      <c r="G6" s="4"/>
      <c r="H6" s="4" t="s">
        <v>15</v>
      </c>
      <c r="I6" s="4"/>
      <c r="J6" s="4" t="s">
        <v>16</v>
      </c>
      <c r="K6" s="4"/>
      <c r="L6" s="4" t="s">
        <v>17</v>
      </c>
      <c r="M6" s="4"/>
      <c r="N6" s="4" t="s">
        <v>18</v>
      </c>
      <c r="O6" s="4"/>
    </row>
    <row r="7" ht="39.6" customHeight="1" spans="1:15">
      <c r="A7" s="4"/>
      <c r="B7" s="4"/>
      <c r="C7" s="7" t="s">
        <v>19</v>
      </c>
      <c r="D7" s="7"/>
      <c r="E7" s="8">
        <v>233.627274</v>
      </c>
      <c r="F7" s="8">
        <v>233.627274</v>
      </c>
      <c r="G7" s="8"/>
      <c r="H7" s="8">
        <v>210.22112</v>
      </c>
      <c r="I7" s="8"/>
      <c r="J7" s="4">
        <v>10</v>
      </c>
      <c r="K7" s="4"/>
      <c r="L7" s="28">
        <f>H7/F7</f>
        <v>0.89981412016133</v>
      </c>
      <c r="M7" s="28"/>
      <c r="N7" s="29">
        <f>J7*L7</f>
        <v>8.9981412016133</v>
      </c>
      <c r="O7" s="29"/>
    </row>
    <row r="8" ht="39.6" customHeight="1" spans="1:15">
      <c r="A8" s="4"/>
      <c r="B8" s="4"/>
      <c r="C8" s="4" t="s">
        <v>20</v>
      </c>
      <c r="D8" s="4"/>
      <c r="E8" s="8">
        <v>233.627274</v>
      </c>
      <c r="F8" s="8">
        <v>233.627274</v>
      </c>
      <c r="G8" s="8"/>
      <c r="H8" s="8">
        <v>210.22112</v>
      </c>
      <c r="I8" s="8"/>
      <c r="J8" s="4" t="s">
        <v>21</v>
      </c>
      <c r="K8" s="4"/>
      <c r="L8" s="28">
        <f>H8/F8</f>
        <v>0.89981412016133</v>
      </c>
      <c r="M8" s="28"/>
      <c r="N8" s="4" t="s">
        <v>21</v>
      </c>
      <c r="O8" s="4"/>
    </row>
    <row r="9" ht="39.6" customHeight="1" spans="1:15">
      <c r="A9" s="4"/>
      <c r="B9" s="4"/>
      <c r="C9" s="4" t="s">
        <v>22</v>
      </c>
      <c r="D9" s="4"/>
      <c r="E9" s="8">
        <v>0</v>
      </c>
      <c r="F9" s="8">
        <v>0</v>
      </c>
      <c r="G9" s="8"/>
      <c r="H9" s="8">
        <v>0</v>
      </c>
      <c r="I9" s="8"/>
      <c r="J9" s="4" t="s">
        <v>21</v>
      </c>
      <c r="K9" s="4"/>
      <c r="L9" s="28" t="e">
        <f>H9/F9</f>
        <v>#DIV/0!</v>
      </c>
      <c r="M9" s="28"/>
      <c r="N9" s="4" t="s">
        <v>21</v>
      </c>
      <c r="O9" s="4"/>
    </row>
    <row r="10" ht="51" customHeight="1" spans="1:15">
      <c r="A10" s="4"/>
      <c r="B10" s="4"/>
      <c r="C10" s="4" t="s">
        <v>23</v>
      </c>
      <c r="D10" s="4"/>
      <c r="E10" s="8">
        <v>0</v>
      </c>
      <c r="F10" s="8">
        <v>0</v>
      </c>
      <c r="G10" s="8"/>
      <c r="H10" s="8">
        <v>0</v>
      </c>
      <c r="I10" s="8"/>
      <c r="J10" s="4" t="s">
        <v>21</v>
      </c>
      <c r="K10" s="4"/>
      <c r="L10" s="28" t="e">
        <f>H10/F10</f>
        <v>#DIV/0!</v>
      </c>
      <c r="M10" s="28"/>
      <c r="N10" s="4" t="s">
        <v>21</v>
      </c>
      <c r="O10" s="4"/>
    </row>
    <row r="11" ht="27" customHeight="1" spans="1:15">
      <c r="A11" s="4" t="s">
        <v>24</v>
      </c>
      <c r="B11" s="4" t="s">
        <v>25</v>
      </c>
      <c r="C11" s="4"/>
      <c r="D11" s="4"/>
      <c r="E11" s="4"/>
      <c r="F11" s="4"/>
      <c r="G11" s="4"/>
      <c r="H11" s="4" t="s">
        <v>26</v>
      </c>
      <c r="I11" s="4"/>
      <c r="J11" s="4"/>
      <c r="K11" s="4"/>
      <c r="L11" s="4"/>
      <c r="M11" s="4"/>
      <c r="N11" s="4"/>
      <c r="O11" s="4"/>
    </row>
    <row r="12" ht="88.5" customHeight="1" spans="1:15">
      <c r="A12" s="4"/>
      <c r="B12" s="9" t="s">
        <v>27</v>
      </c>
      <c r="C12" s="9"/>
      <c r="D12" s="9"/>
      <c r="E12" s="9"/>
      <c r="F12" s="9"/>
      <c r="G12" s="9"/>
      <c r="H12" s="4" t="s">
        <v>28</v>
      </c>
      <c r="I12" s="4"/>
      <c r="J12" s="4"/>
      <c r="K12" s="4"/>
      <c r="L12" s="4"/>
      <c r="M12" s="4"/>
      <c r="N12" s="4"/>
      <c r="O12" s="4"/>
    </row>
    <row r="13" ht="38.4" customHeight="1" spans="1:15">
      <c r="A13" s="4" t="s">
        <v>29</v>
      </c>
      <c r="B13" s="4" t="s">
        <v>30</v>
      </c>
      <c r="C13" s="4" t="s">
        <v>31</v>
      </c>
      <c r="D13" s="4" t="s">
        <v>32</v>
      </c>
      <c r="E13" s="4"/>
      <c r="F13" s="4"/>
      <c r="G13" s="4" t="s">
        <v>33</v>
      </c>
      <c r="H13" s="4" t="s">
        <v>34</v>
      </c>
      <c r="I13" s="4"/>
      <c r="J13" s="4" t="s">
        <v>16</v>
      </c>
      <c r="K13" s="16" t="s">
        <v>35</v>
      </c>
      <c r="L13" s="4"/>
      <c r="M13" s="4" t="s">
        <v>36</v>
      </c>
      <c r="N13" s="4"/>
      <c r="O13" s="4"/>
    </row>
    <row r="14" ht="38.4" customHeight="1" spans="1:15">
      <c r="A14" s="4"/>
      <c r="B14" s="4"/>
      <c r="C14" s="4"/>
      <c r="D14" s="4"/>
      <c r="E14" s="4"/>
      <c r="F14" s="4"/>
      <c r="G14" s="4"/>
      <c r="H14" s="4"/>
      <c r="I14" s="4"/>
      <c r="J14" s="4"/>
      <c r="K14" s="4"/>
      <c r="L14" s="4"/>
      <c r="M14" s="4"/>
      <c r="N14" s="4"/>
      <c r="O14" s="4"/>
    </row>
    <row r="15" ht="53" customHeight="1" spans="1:15">
      <c r="A15" s="4"/>
      <c r="B15" s="4" t="s">
        <v>37</v>
      </c>
      <c r="C15" s="4" t="s">
        <v>38</v>
      </c>
      <c r="D15" s="10" t="s">
        <v>39</v>
      </c>
      <c r="E15" s="10"/>
      <c r="F15" s="10"/>
      <c r="G15" s="4" t="s">
        <v>40</v>
      </c>
      <c r="H15" s="11" t="s">
        <v>41</v>
      </c>
      <c r="I15" s="11"/>
      <c r="J15" s="30">
        <v>3</v>
      </c>
      <c r="K15" s="11">
        <v>3</v>
      </c>
      <c r="L15" s="11"/>
      <c r="M15" s="4"/>
      <c r="N15" s="4"/>
      <c r="O15" s="4"/>
    </row>
    <row r="16" ht="47.4" customHeight="1" spans="1:15">
      <c r="A16" s="4"/>
      <c r="B16" s="4"/>
      <c r="C16" s="4"/>
      <c r="D16" s="10" t="s">
        <v>42</v>
      </c>
      <c r="E16" s="10"/>
      <c r="F16" s="10"/>
      <c r="G16" s="4" t="s">
        <v>43</v>
      </c>
      <c r="H16" s="11" t="s">
        <v>44</v>
      </c>
      <c r="I16" s="11"/>
      <c r="J16" s="30">
        <v>3</v>
      </c>
      <c r="K16" s="31">
        <f>10/18*3</f>
        <v>1.66666666666667</v>
      </c>
      <c r="L16" s="31"/>
      <c r="M16" s="4" t="s">
        <v>45</v>
      </c>
      <c r="N16" s="4"/>
      <c r="O16" s="4"/>
    </row>
    <row r="17" ht="47.4" customHeight="1" spans="1:15">
      <c r="A17" s="4"/>
      <c r="B17" s="4"/>
      <c r="C17" s="4"/>
      <c r="D17" s="12" t="s">
        <v>46</v>
      </c>
      <c r="E17" s="13"/>
      <c r="F17" s="14"/>
      <c r="G17" s="4" t="s">
        <v>47</v>
      </c>
      <c r="H17" s="15" t="s">
        <v>47</v>
      </c>
      <c r="I17" s="32"/>
      <c r="J17" s="30">
        <v>3</v>
      </c>
      <c r="K17" s="15">
        <v>3</v>
      </c>
      <c r="L17" s="32"/>
      <c r="M17" s="5"/>
      <c r="N17" s="6"/>
      <c r="O17" s="27"/>
    </row>
    <row r="18" ht="47.4" customHeight="1" spans="1:15">
      <c r="A18" s="4"/>
      <c r="B18" s="4"/>
      <c r="C18" s="4"/>
      <c r="D18" s="12" t="s">
        <v>48</v>
      </c>
      <c r="E18" s="13"/>
      <c r="F18" s="14"/>
      <c r="G18" s="4" t="s">
        <v>49</v>
      </c>
      <c r="H18" s="15" t="s">
        <v>49</v>
      </c>
      <c r="I18" s="32"/>
      <c r="J18" s="30">
        <v>3</v>
      </c>
      <c r="K18" s="15">
        <v>3</v>
      </c>
      <c r="L18" s="32"/>
      <c r="M18" s="5"/>
      <c r="N18" s="6"/>
      <c r="O18" s="27"/>
    </row>
    <row r="19" ht="47.4" customHeight="1" spans="1:15">
      <c r="A19" s="4"/>
      <c r="B19" s="4"/>
      <c r="C19" s="4"/>
      <c r="D19" s="10" t="s">
        <v>50</v>
      </c>
      <c r="E19" s="10"/>
      <c r="F19" s="10"/>
      <c r="G19" s="4" t="s">
        <v>51</v>
      </c>
      <c r="H19" s="16" t="s">
        <v>52</v>
      </c>
      <c r="I19" s="16"/>
      <c r="J19" s="30">
        <v>2</v>
      </c>
      <c r="K19" s="11">
        <v>2</v>
      </c>
      <c r="L19" s="11"/>
      <c r="M19" s="4"/>
      <c r="N19" s="4"/>
      <c r="O19" s="4"/>
    </row>
    <row r="20" ht="47.4" customHeight="1" spans="1:15">
      <c r="A20" s="4"/>
      <c r="B20" s="4"/>
      <c r="C20" s="4" t="s">
        <v>53</v>
      </c>
      <c r="D20" s="10" t="s">
        <v>54</v>
      </c>
      <c r="E20" s="10"/>
      <c r="F20" s="10"/>
      <c r="G20" s="4" t="s">
        <v>55</v>
      </c>
      <c r="H20" s="17">
        <v>0.96</v>
      </c>
      <c r="I20" s="11"/>
      <c r="J20" s="30">
        <v>4</v>
      </c>
      <c r="K20" s="11">
        <v>4</v>
      </c>
      <c r="L20" s="11"/>
      <c r="M20" s="4"/>
      <c r="N20" s="4"/>
      <c r="O20" s="4"/>
    </row>
    <row r="21" ht="47.4" customHeight="1" spans="1:15">
      <c r="A21" s="4"/>
      <c r="B21" s="4"/>
      <c r="C21" s="4"/>
      <c r="D21" s="10" t="s">
        <v>56</v>
      </c>
      <c r="E21" s="10"/>
      <c r="F21" s="10"/>
      <c r="G21" s="4" t="s">
        <v>57</v>
      </c>
      <c r="H21" s="17">
        <v>0.02</v>
      </c>
      <c r="I21" s="11"/>
      <c r="J21" s="30">
        <v>4</v>
      </c>
      <c r="K21" s="11">
        <v>4</v>
      </c>
      <c r="L21" s="11"/>
      <c r="M21" s="4"/>
      <c r="N21" s="4"/>
      <c r="O21" s="4"/>
    </row>
    <row r="22" ht="47.4" customHeight="1" spans="1:15">
      <c r="A22" s="4"/>
      <c r="B22" s="4"/>
      <c r="C22" s="4"/>
      <c r="D22" s="10" t="s">
        <v>58</v>
      </c>
      <c r="E22" s="10"/>
      <c r="F22" s="10"/>
      <c r="G22" s="4" t="s">
        <v>59</v>
      </c>
      <c r="H22" s="11" t="s">
        <v>59</v>
      </c>
      <c r="I22" s="11"/>
      <c r="J22" s="30">
        <v>4</v>
      </c>
      <c r="K22" s="11">
        <v>4</v>
      </c>
      <c r="L22" s="11"/>
      <c r="M22" s="4"/>
      <c r="N22" s="4"/>
      <c r="O22" s="4"/>
    </row>
    <row r="23" ht="47.4" customHeight="1" spans="1:15">
      <c r="A23" s="4"/>
      <c r="B23" s="4"/>
      <c r="C23" s="4" t="s">
        <v>60</v>
      </c>
      <c r="D23" s="10" t="s">
        <v>61</v>
      </c>
      <c r="E23" s="10"/>
      <c r="F23" s="10"/>
      <c r="G23" s="4" t="s">
        <v>62</v>
      </c>
      <c r="H23" s="18" t="s">
        <v>63</v>
      </c>
      <c r="I23" s="33"/>
      <c r="J23" s="30">
        <v>4</v>
      </c>
      <c r="K23" s="34">
        <v>4</v>
      </c>
      <c r="L23" s="34"/>
      <c r="M23" s="4"/>
      <c r="N23" s="4"/>
      <c r="O23" s="4"/>
    </row>
    <row r="24" ht="47.4" customHeight="1" spans="1:15">
      <c r="A24" s="4"/>
      <c r="B24" s="4"/>
      <c r="C24" s="4"/>
      <c r="D24" s="10" t="s">
        <v>64</v>
      </c>
      <c r="E24" s="10"/>
      <c r="F24" s="10"/>
      <c r="G24" s="4" t="s">
        <v>65</v>
      </c>
      <c r="H24" s="18" t="s">
        <v>66</v>
      </c>
      <c r="I24" s="33"/>
      <c r="J24" s="30">
        <v>4</v>
      </c>
      <c r="K24" s="35">
        <v>4</v>
      </c>
      <c r="L24" s="36"/>
      <c r="M24" s="5"/>
      <c r="N24" s="6"/>
      <c r="O24" s="27"/>
    </row>
    <row r="25" ht="47.4" customHeight="1" spans="1:15">
      <c r="A25" s="4"/>
      <c r="B25" s="4"/>
      <c r="C25" s="4"/>
      <c r="D25" s="19" t="s">
        <v>67</v>
      </c>
      <c r="E25" s="20"/>
      <c r="F25" s="21"/>
      <c r="G25" s="4" t="s">
        <v>68</v>
      </c>
      <c r="H25" s="11" t="s">
        <v>69</v>
      </c>
      <c r="I25" s="11"/>
      <c r="J25" s="30">
        <v>4</v>
      </c>
      <c r="K25" s="34">
        <v>3</v>
      </c>
      <c r="L25" s="34"/>
      <c r="M25" s="4" t="s">
        <v>70</v>
      </c>
      <c r="N25" s="4"/>
      <c r="O25" s="4"/>
    </row>
    <row r="26" ht="47.4" customHeight="1" spans="1:15">
      <c r="A26" s="4"/>
      <c r="B26" s="4"/>
      <c r="C26" s="4" t="s">
        <v>71</v>
      </c>
      <c r="D26" s="10" t="s">
        <v>72</v>
      </c>
      <c r="E26" s="10"/>
      <c r="F26" s="10"/>
      <c r="G26" s="4" t="s">
        <v>73</v>
      </c>
      <c r="H26" s="11" t="s">
        <v>74</v>
      </c>
      <c r="I26" s="11"/>
      <c r="J26" s="30">
        <v>12</v>
      </c>
      <c r="K26" s="34">
        <v>12</v>
      </c>
      <c r="L26" s="34"/>
      <c r="M26" s="4"/>
      <c r="N26" s="4"/>
      <c r="O26" s="4"/>
    </row>
    <row r="27" ht="47.4" customHeight="1" spans="1:15">
      <c r="A27" s="4" t="s">
        <v>75</v>
      </c>
      <c r="B27" s="4" t="s">
        <v>76</v>
      </c>
      <c r="C27" s="4" t="s">
        <v>77</v>
      </c>
      <c r="D27" s="10" t="s">
        <v>78</v>
      </c>
      <c r="E27" s="10"/>
      <c r="F27" s="10"/>
      <c r="G27" s="4" t="s">
        <v>79</v>
      </c>
      <c r="H27" s="11" t="s">
        <v>80</v>
      </c>
      <c r="I27" s="11"/>
      <c r="J27" s="30">
        <v>30</v>
      </c>
      <c r="K27" s="11">
        <v>28</v>
      </c>
      <c r="L27" s="11"/>
      <c r="M27" s="5"/>
      <c r="N27" s="6"/>
      <c r="O27" s="27"/>
    </row>
    <row r="28" ht="47.4" customHeight="1" spans="1:15">
      <c r="A28" s="4"/>
      <c r="B28" s="4" t="s">
        <v>81</v>
      </c>
      <c r="C28" s="4" t="s">
        <v>82</v>
      </c>
      <c r="D28" s="12" t="s">
        <v>83</v>
      </c>
      <c r="E28" s="13"/>
      <c r="F28" s="14"/>
      <c r="G28" s="4" t="s">
        <v>84</v>
      </c>
      <c r="H28" s="22" t="s">
        <v>85</v>
      </c>
      <c r="I28" s="37"/>
      <c r="J28" s="30">
        <v>10</v>
      </c>
      <c r="K28" s="11">
        <v>8</v>
      </c>
      <c r="L28" s="11"/>
      <c r="M28" s="4" t="s">
        <v>86</v>
      </c>
      <c r="N28" s="4"/>
      <c r="O28" s="4"/>
    </row>
    <row r="29" s="1" customFormat="1" ht="47.4" customHeight="1" spans="1:15">
      <c r="A29" s="23" t="s">
        <v>87</v>
      </c>
      <c r="B29" s="24"/>
      <c r="C29" s="24"/>
      <c r="D29" s="24"/>
      <c r="E29" s="24"/>
      <c r="F29" s="24"/>
      <c r="G29" s="24"/>
      <c r="H29" s="24"/>
      <c r="I29" s="38"/>
      <c r="J29" s="39">
        <v>100</v>
      </c>
      <c r="K29" s="40">
        <f>SUM(K15:L28)+N7</f>
        <v>92.66480786828</v>
      </c>
      <c r="L29" s="39"/>
      <c r="M29" s="41" t="s">
        <v>88</v>
      </c>
      <c r="N29" s="41"/>
      <c r="O29" s="41"/>
    </row>
    <row r="30" ht="39.6" customHeight="1" spans="1:15">
      <c r="A30" s="25" t="s">
        <v>89</v>
      </c>
      <c r="B30" s="25"/>
      <c r="C30" s="25"/>
      <c r="D30" s="25"/>
      <c r="E30" s="25"/>
      <c r="F30" s="25"/>
      <c r="G30" s="25"/>
      <c r="H30" s="25"/>
      <c r="I30" s="25"/>
      <c r="J30" s="25"/>
      <c r="K30" s="25"/>
      <c r="L30" s="25"/>
      <c r="M30" s="25"/>
      <c r="N30" s="25"/>
      <c r="O30" s="25"/>
    </row>
    <row r="31" ht="39.6" customHeight="1" spans="1:15">
      <c r="A31" s="26"/>
      <c r="B31" s="26"/>
      <c r="C31" s="26"/>
      <c r="D31" s="26"/>
      <c r="E31" s="26"/>
      <c r="F31" s="26"/>
      <c r="G31" s="26"/>
      <c r="H31" s="26"/>
      <c r="I31" s="26"/>
      <c r="J31" s="26"/>
      <c r="K31" s="26"/>
      <c r="L31" s="26"/>
      <c r="M31" s="26"/>
      <c r="N31" s="26"/>
      <c r="O31" s="26"/>
    </row>
    <row r="32" ht="39.6" customHeight="1" spans="1:15">
      <c r="A32" s="26"/>
      <c r="B32" s="26"/>
      <c r="C32" s="26"/>
      <c r="D32" s="26"/>
      <c r="E32" s="26"/>
      <c r="F32" s="26"/>
      <c r="G32" s="26"/>
      <c r="H32" s="26"/>
      <c r="I32" s="26"/>
      <c r="J32" s="26"/>
      <c r="K32" s="26"/>
      <c r="L32" s="26"/>
      <c r="M32" s="26"/>
      <c r="N32" s="26"/>
      <c r="O32" s="26"/>
    </row>
    <row r="33" ht="39.6" customHeight="1" spans="1:15">
      <c r="A33" s="26"/>
      <c r="B33" s="26"/>
      <c r="C33" s="26"/>
      <c r="D33" s="26"/>
      <c r="E33" s="26"/>
      <c r="F33" s="26"/>
      <c r="G33" s="26"/>
      <c r="H33" s="26"/>
      <c r="I33" s="26"/>
      <c r="J33" s="26"/>
      <c r="K33" s="26"/>
      <c r="L33" s="26"/>
      <c r="M33" s="26"/>
      <c r="N33" s="26"/>
      <c r="O33" s="26"/>
    </row>
    <row r="34" ht="39.6" customHeight="1" spans="1:15">
      <c r="A34" s="26"/>
      <c r="B34" s="26"/>
      <c r="C34" s="26"/>
      <c r="D34" s="26"/>
      <c r="E34" s="26"/>
      <c r="F34" s="26"/>
      <c r="G34" s="26"/>
      <c r="H34" s="26"/>
      <c r="I34" s="26"/>
      <c r="J34" s="26"/>
      <c r="K34" s="26"/>
      <c r="L34" s="26"/>
      <c r="M34" s="26"/>
      <c r="N34" s="26"/>
      <c r="O34" s="26"/>
    </row>
    <row r="35" ht="39.6" customHeight="1" spans="1:15">
      <c r="A35" s="26"/>
      <c r="B35" s="26"/>
      <c r="C35" s="26"/>
      <c r="D35" s="26"/>
      <c r="E35" s="26"/>
      <c r="F35" s="26"/>
      <c r="G35" s="26"/>
      <c r="H35" s="26"/>
      <c r="I35" s="26"/>
      <c r="J35" s="26"/>
      <c r="K35" s="26"/>
      <c r="L35" s="26"/>
      <c r="M35" s="26"/>
      <c r="N35" s="26"/>
      <c r="O35" s="26"/>
    </row>
    <row r="36" ht="39.6" customHeight="1" spans="1:15">
      <c r="A36" s="26"/>
      <c r="B36" s="26"/>
      <c r="C36" s="26"/>
      <c r="D36" s="26"/>
      <c r="E36" s="26"/>
      <c r="F36" s="26"/>
      <c r="G36" s="26"/>
      <c r="H36" s="26"/>
      <c r="I36" s="26"/>
      <c r="J36" s="26"/>
      <c r="K36" s="26"/>
      <c r="L36" s="26"/>
      <c r="M36" s="26"/>
      <c r="N36" s="26"/>
      <c r="O36" s="26"/>
    </row>
    <row r="37" spans="1:15">
      <c r="A37" s="26"/>
      <c r="B37" s="26"/>
      <c r="C37" s="26"/>
      <c r="D37" s="26"/>
      <c r="E37" s="26"/>
      <c r="F37" s="26"/>
      <c r="G37" s="26"/>
      <c r="H37" s="26"/>
      <c r="I37" s="26"/>
      <c r="J37" s="26"/>
      <c r="K37" s="26"/>
      <c r="L37" s="26"/>
      <c r="M37" s="26"/>
      <c r="N37" s="26"/>
      <c r="O37" s="26"/>
    </row>
    <row r="38" spans="1:15">
      <c r="A38" s="26"/>
      <c r="B38" s="26"/>
      <c r="C38" s="26"/>
      <c r="D38" s="26"/>
      <c r="E38" s="26"/>
      <c r="F38" s="26"/>
      <c r="G38" s="26"/>
      <c r="H38" s="26"/>
      <c r="I38" s="26"/>
      <c r="J38" s="26"/>
      <c r="K38" s="26"/>
      <c r="L38" s="26"/>
      <c r="M38" s="26"/>
      <c r="N38" s="26"/>
      <c r="O38" s="26"/>
    </row>
    <row r="39" spans="1:15">
      <c r="A39" s="26"/>
      <c r="B39" s="26"/>
      <c r="C39" s="26"/>
      <c r="D39" s="26"/>
      <c r="E39" s="26"/>
      <c r="F39" s="26"/>
      <c r="G39" s="26"/>
      <c r="H39" s="26"/>
      <c r="I39" s="26"/>
      <c r="J39" s="26"/>
      <c r="K39" s="26"/>
      <c r="L39" s="26"/>
      <c r="M39" s="26"/>
      <c r="N39" s="26"/>
      <c r="O39" s="26"/>
    </row>
    <row r="40" spans="1:15">
      <c r="A40" s="26"/>
      <c r="B40" s="26"/>
      <c r="C40" s="26"/>
      <c r="D40" s="26"/>
      <c r="E40" s="26"/>
      <c r="F40" s="26"/>
      <c r="G40" s="26"/>
      <c r="H40" s="26"/>
      <c r="I40" s="26"/>
      <c r="J40" s="26"/>
      <c r="K40" s="26"/>
      <c r="L40" s="26"/>
      <c r="M40" s="26"/>
      <c r="N40" s="26"/>
      <c r="O40" s="26"/>
    </row>
    <row r="41" spans="1:15">
      <c r="A41" s="26"/>
      <c r="B41" s="26"/>
      <c r="C41" s="26"/>
      <c r="D41" s="26"/>
      <c r="E41" s="26"/>
      <c r="F41" s="26"/>
      <c r="G41" s="26"/>
      <c r="H41" s="26"/>
      <c r="I41" s="26"/>
      <c r="J41" s="26"/>
      <c r="K41" s="26"/>
      <c r="L41" s="26"/>
      <c r="M41" s="26"/>
      <c r="N41" s="26"/>
      <c r="O41" s="26"/>
    </row>
    <row r="42" spans="1:15">
      <c r="A42" s="26"/>
      <c r="B42" s="26"/>
      <c r="C42" s="26"/>
      <c r="D42" s="26"/>
      <c r="E42" s="26"/>
      <c r="F42" s="26"/>
      <c r="G42" s="26"/>
      <c r="H42" s="26"/>
      <c r="I42" s="26"/>
      <c r="J42" s="26"/>
      <c r="K42" s="26"/>
      <c r="L42" s="26"/>
      <c r="M42" s="26"/>
      <c r="N42" s="26"/>
      <c r="O42" s="26"/>
    </row>
    <row r="43" spans="1:15">
      <c r="A43" s="26"/>
      <c r="B43" s="26"/>
      <c r="C43" s="26"/>
      <c r="D43" s="26"/>
      <c r="E43" s="26"/>
      <c r="F43" s="26"/>
      <c r="G43" s="26"/>
      <c r="H43" s="26"/>
      <c r="I43" s="26"/>
      <c r="J43" s="26"/>
      <c r="K43" s="26"/>
      <c r="L43" s="26"/>
      <c r="M43" s="26"/>
      <c r="N43" s="26"/>
      <c r="O43" s="26"/>
    </row>
    <row r="44" spans="1:15">
      <c r="A44" s="26"/>
      <c r="B44" s="26"/>
      <c r="C44" s="26"/>
      <c r="D44" s="26"/>
      <c r="E44" s="26"/>
      <c r="F44" s="26"/>
      <c r="G44" s="26"/>
      <c r="H44" s="26"/>
      <c r="I44" s="26"/>
      <c r="J44" s="26"/>
      <c r="K44" s="26"/>
      <c r="L44" s="26"/>
      <c r="M44" s="26"/>
      <c r="N44" s="26"/>
      <c r="O44" s="26"/>
    </row>
  </sheetData>
  <mergeCells count="121">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A29:I29"/>
    <mergeCell ref="K29:L29"/>
    <mergeCell ref="M29:O29"/>
    <mergeCell ref="A11:A12"/>
    <mergeCell ref="A13:A26"/>
    <mergeCell ref="A27:A28"/>
    <mergeCell ref="B13:B14"/>
    <mergeCell ref="B15:B26"/>
    <mergeCell ref="C13:C14"/>
    <mergeCell ref="C15:C19"/>
    <mergeCell ref="C20:C22"/>
    <mergeCell ref="C23:C25"/>
    <mergeCell ref="G13:G14"/>
    <mergeCell ref="J13:J14"/>
    <mergeCell ref="K13:L14"/>
    <mergeCell ref="D13:F14"/>
    <mergeCell ref="M13:O14"/>
    <mergeCell ref="H13:I14"/>
    <mergeCell ref="A6:B10"/>
    <mergeCell ref="A30:O44"/>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86155</cp:lastModifiedBy>
  <dcterms:created xsi:type="dcterms:W3CDTF">2015-06-05T18:19:00Z</dcterms:created>
  <cp:lastPrinted>2023-04-12T09:55:00Z</cp:lastPrinted>
  <dcterms:modified xsi:type="dcterms:W3CDTF">2023-05-18T09:03:20Z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9FDF3C85C64B4F2EA102B6D34D1894B4_13</vt:lpwstr>
  </property>
</Properties>
</file>