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<sst xmlns="http://schemas.openxmlformats.org/spreadsheetml/2006/main" count="77" uniqueCount="66">
  <si>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</si>
  <si>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</si>
  <si>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</si>
  <si>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首都图书馆B座卫生间和地下车库维修改造项目</t>
  </si>
  <si>
    <t>主管部门</t>
  </si>
  <si>
    <t>北京市文化和旅游局</t>
  </si>
  <si>
    <t>实施单位</t>
  </si>
  <si>
    <t>首都图书馆</t>
  </si>
  <si>
    <t>项目负责人</t>
  </si>
  <si>
    <t>胡启军</t>
  </si>
  <si>
    <t xml:space="preserve">联系电话
</t>
  </si>
  <si>
    <t>010-87329696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</si>
  <si>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</si>
  <si>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</si>
  <si>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</si>
  <si>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</si>
  <si>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</si>
  <si>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</si>
  <si>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</si>
  <si>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</si>
  <si>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</si>
  <si>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</si>
  <si>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</si>
  <si>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</si>
  <si>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</si>
  <si>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</si>
  <si>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</si>
  <si>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1.对卫生间等相应区域进行给排水工程及装饰工程进行改造施工，修复有问题上下水管路、洁具和卫生间隔断，通过改造更新卫生间、开水间、清洁间、残卫、电梯间墙地砖，重新做防水，满足实际使用要求。  2.对车库地面进行全面改造更新，清理现有地面基层，重新进行地面基层浇筑，进行无溶剂环氧地坪涂装。改造后地板达到防滑、防尘、耐腐蚀性能，地板外观平整、光洁，美观、无色差。3.装饰改造工程符合相关国家规范执行，以适用、安全、美观、经济为目标，保证工程质量且完成80%工程进度。</t>
  </si>
  <si>
    <t>因2022年11月、12月疫情影响致使建筑材料无法按时运输、施工人员组织困难等情况，导致项目无法按期完成。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</si>
  <si>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</si>
  <si>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</si>
  <si>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</si>
  <si>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</si>
  <si>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</si>
  <si>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</si>
  <si>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</si>
  <si>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</si>
  <si>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</si>
  <si>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</si>
  <si>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改造面积</t>
  </si>
  <si>
    <t>10400平米</t>
  </si>
  <si>
    <t>质量指标</t>
  </si>
  <si>
    <t>验收合格率</t>
  </si>
  <si>
    <t>项目尚未验收</t>
  </si>
  <si>
    <t>因2022年11月、13月疫情影响致使建筑材料无法按时运输、施工人员组织困难等情况，导致项目无法按期完成。</t>
  </si>
  <si>
    <t>时效指标</t>
  </si>
  <si>
    <t>验收及时性</t>
  </si>
  <si>
    <t>优</t>
  </si>
  <si>
    <t>因2022年11月、14月疫情影响致使建筑材料无法按时运输、施工人员组织困难等情况，导致项目无法按期完成。</t>
  </si>
  <si>
    <t>成本指标</t>
  </si>
  <si>
    <t>成本</t>
  </si>
  <si>
    <t>≤675.64万元</t>
  </si>
  <si>
    <t>545.271721万元</t>
  </si>
  <si>
    <t>因2022年11月、15月疫情影响致使建筑材料无法按时运输、施工人员组织困难等情况，导致项目无法按期完成。</t>
  </si>
  <si>
    <t>续上页</t>
  </si>
  <si>
    <t>效益指标
（30分）</t>
  </si>
  <si>
    <t>社会效益指标</t>
  </si>
  <si>
    <t>满足正常使用需求</t>
  </si>
  <si>
    <t>满意度指标
（10分）</t>
  </si>
  <si>
    <t>服务对象满意度指标</t>
  </si>
  <si>
    <t>办公及读者满意度</t>
  </si>
  <si>
    <t>尚未开展</t>
  </si>
  <si>
    <t>项目未结束，尚未开展满意度调查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</si>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</sst>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topLeftCell="A10" workbookViewId="0">
      <selection activeCell="K17" sqref="K17:L17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7" t="s">
        <v>19</v>
      </c>
      <c r="D7" s="7"/>
      <c r="E7" s="8">
        <v>675.640702</v>
      </c>
      <c r="F7" s="8">
        <v>675.640702</v>
      </c>
      <c r="G7" s="8"/>
      <c r="H7" s="8">
        <v>545.271721</v>
      </c>
      <c r="I7" s="8"/>
      <c r="J7" s="4">
        <v>10</v>
      </c>
      <c r="K7" s="4"/>
      <c r="L7" s="20">
        <f>H7/F7</f>
        <v>0.807043920512651</v>
      </c>
      <c r="M7" s="20"/>
      <c r="N7" s="21">
        <f>J7*L7</f>
        <v>8.07043920512651</v>
      </c>
      <c r="O7" s="21"/>
    </row>
    <row r="8" ht="39.6" customHeight="1" spans="1:15">
      <c r="A8" s="4"/>
      <c r="B8" s="4"/>
      <c r="C8" s="4" t="s">
        <v>20</v>
      </c>
      <c r="D8" s="4"/>
      <c r="E8" s="8">
        <v>675.640702</v>
      </c>
      <c r="F8" s="8">
        <v>675.640702</v>
      </c>
      <c r="G8" s="8"/>
      <c r="H8" s="8">
        <v>545.271721</v>
      </c>
      <c r="I8" s="8"/>
      <c r="J8" s="4" t="s">
        <v>21</v>
      </c>
      <c r="K8" s="4"/>
      <c r="L8" s="20">
        <f>H8/F8</f>
        <v>0.807043920512651</v>
      </c>
      <c r="M8" s="20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20" t="e">
        <f>H9/F9</f>
        <v>#DIV/0!</v>
      </c>
      <c r="M9" s="20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20" t="e">
        <f>H10/F10</f>
        <v>#DIV/0!</v>
      </c>
      <c r="M10" s="20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27" customHeight="1" spans="1:15">
      <c r="A12" s="4"/>
      <c r="B12" s="9" t="s">
        <v>27</v>
      </c>
      <c r="C12" s="9"/>
      <c r="D12" s="9"/>
      <c r="E12" s="9"/>
      <c r="F12" s="9"/>
      <c r="G12" s="9"/>
      <c r="H12" s="10" t="s">
        <v>28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2" t="s">
        <v>35</v>
      </c>
      <c r="L13" s="4"/>
      <c r="M13" s="4" t="s">
        <v>36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37</v>
      </c>
      <c r="C15" s="4" t="s">
        <v>38</v>
      </c>
      <c r="D15" s="11" t="s">
        <v>39</v>
      </c>
      <c r="E15" s="11"/>
      <c r="F15" s="11"/>
      <c r="G15" s="4" t="s">
        <v>40</v>
      </c>
      <c r="H15" s="12" t="s">
        <v>40</v>
      </c>
      <c r="I15" s="12"/>
      <c r="J15" s="23">
        <v>14</v>
      </c>
      <c r="K15" s="12">
        <v>14</v>
      </c>
      <c r="L15" s="12"/>
      <c r="M15" s="4" t="s">
        <v>28</v>
      </c>
      <c r="N15" s="4"/>
      <c r="O15" s="4"/>
    </row>
    <row r="16" ht="61" customHeight="1" spans="1:15">
      <c r="A16" s="4"/>
      <c r="B16" s="4"/>
      <c r="C16" s="4" t="s">
        <v>41</v>
      </c>
      <c r="D16" s="11" t="s">
        <v>42</v>
      </c>
      <c r="E16" s="11"/>
      <c r="F16" s="11"/>
      <c r="G16" s="13">
        <v>1</v>
      </c>
      <c r="H16" s="12" t="s">
        <v>43</v>
      </c>
      <c r="I16" s="12"/>
      <c r="J16" s="23">
        <v>12</v>
      </c>
      <c r="K16" s="12">
        <v>10</v>
      </c>
      <c r="L16" s="12"/>
      <c r="M16" s="4" t="s">
        <v>44</v>
      </c>
      <c r="N16" s="4"/>
      <c r="O16" s="4"/>
    </row>
    <row r="17" ht="47.45" customHeight="1" spans="1:15">
      <c r="A17" s="4"/>
      <c r="B17" s="4"/>
      <c r="C17" s="4" t="s">
        <v>45</v>
      </c>
      <c r="D17" s="11" t="s">
        <v>46</v>
      </c>
      <c r="E17" s="11"/>
      <c r="F17" s="11"/>
      <c r="G17" s="4" t="s">
        <v>47</v>
      </c>
      <c r="H17" s="12" t="s">
        <v>43</v>
      </c>
      <c r="I17" s="12"/>
      <c r="J17" s="23">
        <v>12</v>
      </c>
      <c r="K17" s="12">
        <v>10</v>
      </c>
      <c r="L17" s="12"/>
      <c r="M17" s="4" t="s">
        <v>48</v>
      </c>
      <c r="N17" s="4"/>
      <c r="O17" s="4"/>
    </row>
    <row r="18" ht="47.45" customHeight="1" spans="1:15">
      <c r="A18" s="4"/>
      <c r="B18" s="4"/>
      <c r="C18" s="4" t="s">
        <v>49</v>
      </c>
      <c r="D18" s="11" t="s">
        <v>50</v>
      </c>
      <c r="E18" s="11"/>
      <c r="F18" s="11"/>
      <c r="G18" s="4" t="s">
        <v>51</v>
      </c>
      <c r="H18" s="14" t="s">
        <v>52</v>
      </c>
      <c r="I18" s="14"/>
      <c r="J18" s="23">
        <v>12</v>
      </c>
      <c r="K18" s="24">
        <v>12</v>
      </c>
      <c r="L18" s="24"/>
      <c r="M18" s="4" t="s">
        <v>53</v>
      </c>
      <c r="N18" s="4"/>
      <c r="O18" s="4"/>
    </row>
    <row r="19" ht="47.45" customHeight="1" spans="1:15">
      <c r="A19" s="4" t="s">
        <v>54</v>
      </c>
      <c r="B19" s="4" t="s">
        <v>55</v>
      </c>
      <c r="C19" s="4" t="s">
        <v>56</v>
      </c>
      <c r="D19" s="11" t="s">
        <v>57</v>
      </c>
      <c r="E19" s="11"/>
      <c r="F19" s="11"/>
      <c r="G19" s="4" t="s">
        <v>47</v>
      </c>
      <c r="H19" s="5" t="s">
        <v>47</v>
      </c>
      <c r="I19" s="19"/>
      <c r="J19" s="23">
        <v>30</v>
      </c>
      <c r="K19" s="12">
        <v>28</v>
      </c>
      <c r="L19" s="12"/>
      <c r="M19" s="4"/>
      <c r="N19" s="4"/>
      <c r="O19" s="4"/>
    </row>
    <row r="20" ht="47.45" customHeight="1" spans="1:15">
      <c r="A20" s="4"/>
      <c r="B20" s="4" t="s">
        <v>58</v>
      </c>
      <c r="C20" s="4" t="s">
        <v>59</v>
      </c>
      <c r="D20" s="11" t="s">
        <v>60</v>
      </c>
      <c r="E20" s="11"/>
      <c r="F20" s="11"/>
      <c r="G20" s="13">
        <v>0.95</v>
      </c>
      <c r="H20" s="14" t="s">
        <v>61</v>
      </c>
      <c r="I20" s="14"/>
      <c r="J20" s="23">
        <v>10</v>
      </c>
      <c r="K20" s="12">
        <v>8</v>
      </c>
      <c r="L20" s="12"/>
      <c r="M20" s="4" t="s">
        <v>62</v>
      </c>
      <c r="N20" s="4"/>
      <c r="O20" s="4"/>
    </row>
    <row r="21" s="1" customFormat="1" ht="47.45" customHeight="1" spans="1:15">
      <c r="A21" s="15" t="s">
        <v>63</v>
      </c>
      <c r="B21" s="15"/>
      <c r="C21" s="15"/>
      <c r="D21" s="15"/>
      <c r="E21" s="15"/>
      <c r="F21" s="15"/>
      <c r="G21" s="15"/>
      <c r="H21" s="15"/>
      <c r="I21" s="15"/>
      <c r="J21" s="15">
        <f>SUM(J15:J20)+J7</f>
        <v>100</v>
      </c>
      <c r="K21" s="25">
        <f>SUM(K15:L20)+N7</f>
        <v>90.0704392051265</v>
      </c>
      <c r="L21" s="15"/>
      <c r="M21" s="26" t="s">
        <v>64</v>
      </c>
      <c r="N21" s="26"/>
      <c r="O21" s="26"/>
    </row>
    <row r="22" ht="39.6" customHeight="1" spans="1:15">
      <c r="A22" s="16" t="s">
        <v>65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6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6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6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6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K13:L14"/>
    <mergeCell ref="D13:F14"/>
    <mergeCell ref="M13:O14"/>
    <mergeCell ref="A6:B10"/>
    <mergeCell ref="H13:I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