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80"/>
  </bookViews>
  <sheets>
    <sheet name="自评表" sheetId="6" r:id="rId1"/>
  </sheets>
  <definedNames>
    <definedName name="_xlnm.Print_Area" localSheetId="0">自评表!$A$1:$O$47</definedName>
  </definedNames>
  <calcPr calcId="144525"/>
</workbook>
</file>

<file path=xl/sharedStrings.xml><?xml version="1.0" encoding="utf-8"?>
<sst xmlns="http://schemas.openxmlformats.org/spreadsheetml/2006/main" count="109" uniqueCount="83">
  <si>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</si>
  <si>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</si>
  <si>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</si>
  <si>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住宿业标准化制修订工作及联动机制制定</t>
  </si>
  <si>
    <t>主管部门</t>
  </si>
  <si>
    <t>北京市文化和旅游局</t>
  </si>
  <si>
    <t>实施单位</t>
  </si>
  <si>
    <t>北京市文化和旅游局本级行政</t>
  </si>
  <si>
    <t>项目负责人</t>
  </si>
  <si>
    <t>石睿</t>
  </si>
  <si>
    <t xml:space="preserve">联系电话
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</si>
  <si>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</si>
  <si>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</si>
  <si>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</si>
  <si>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</si>
  <si>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</si>
  <si>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</si>
  <si>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</si>
  <si>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</si>
  <si>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</si>
  <si>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</si>
  <si>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</si>
  <si>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</si>
  <si>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</si>
  <si>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</si>
  <si>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</si>
  <si>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《旅游饭店温泉设施与服务规范》与《经济型酒店设施与服务规范》两个标准的修订工作；完成《住宿业风险源辨识与风险评估》标准制定和宣贯工作；建立住宿业监管工作联动机制，规范住宿服务经营者行为，维护消费者合法权益；设立住宿业差旅费。通过完成上述目标，加强住宿业设施与服务规范，防范化解住宿业行业重大安全风险，提升住宿业行业管理水平。</t>
  </si>
  <si>
    <t>完成《旅游饭店温泉设施与服务规范》《经济型酒店设施与服务规范》《住宿业风险评估规范》三个标准的修订、制定工作。引导北京市经济型酒店、旅游饭店温泉服务健康发展，规范提升酒店设施和服务质量，将风险分级管控和隐患排查治理作为酒店安全生产工作的重要抓手，科学准确梳理出相关工作流程，明确相关概念。</t>
  </si>
  <si>
    <t>绩效指标</t>
  </si>
  <si>
    <t>一级指标</t>
  </si>
  <si>
    <t>二级指标</t>
  </si>
  <si>
    <t>三级指标</t>
  </si>
  <si>
    <t>年度指标值</t>
  </si>
  <si>
    <t>实际完成值</t>
  </si>
  <si>
    <r>
      <t>得分</t>
    </r>
    <r>
      <rPr>
        <sz val="10"/>
        <color rgb="FFFF0000"/>
        <rFont val="宋体"/>
        <charset val="134"/>
      </rPr>
      <t xml:space="preserve">
</t>
    </r>
  </si>
  <si>
    <t>偏差原因分析及改进措施</t>
  </si>
  <si>
    <t>产出指标
（50分）</t>
  </si>
  <si>
    <t>数量指标</t>
  </si>
  <si>
    <t>培训次数</t>
  </si>
  <si>
    <t>2次</t>
  </si>
  <si>
    <t>3次</t>
  </si>
  <si>
    <t>调研次数</t>
  </si>
  <si>
    <t>≥3次</t>
  </si>
  <si>
    <t>《北京市住宿业行业管理联席会议制度》送审稿</t>
  </si>
  <si>
    <t>1份</t>
  </si>
  <si>
    <t>0份</t>
  </si>
  <si>
    <t>部分资金年中退回，但未履行绩效目标调整手续</t>
  </si>
  <si>
    <t>标准送审稿数量</t>
  </si>
  <si>
    <t>3份</t>
  </si>
  <si>
    <t>《北京市住宿业管理办法》送审稿</t>
  </si>
  <si>
    <t>质量指标</t>
  </si>
  <si>
    <t>《北京市住宿业行业管理联席会议制度》通过评审率</t>
  </si>
  <si>
    <t>《北京市住宿业管理办法》通过评审率</t>
  </si>
  <si>
    <t>培训合格率</t>
  </si>
  <si>
    <t>≥85%</t>
  </si>
  <si>
    <t>时效指标</t>
  </si>
  <si>
    <t>完成三个标准的送审稿</t>
  </si>
  <si>
    <t>≤11月</t>
  </si>
  <si>
    <t>11月</t>
  </si>
  <si>
    <t>完成《北京市住宿业管理办法》送审稿</t>
  </si>
  <si>
    <t>≤12月</t>
  </si>
  <si>
    <t>未开展</t>
  </si>
  <si>
    <t>完成《北京市住宿业行业管理联席会议制度》送审稿</t>
  </si>
  <si>
    <t>≤13月</t>
  </si>
  <si>
    <t>成本指标</t>
  </si>
  <si>
    <t>项目预算控制数</t>
  </si>
  <si>
    <t>≤99.684万元</t>
  </si>
  <si>
    <t>65.58万元</t>
  </si>
  <si>
    <t>续上页</t>
  </si>
  <si>
    <t>效益指标
（30分）</t>
  </si>
  <si>
    <t>社会效益指标</t>
  </si>
  <si>
    <t>防范化解住宿业行业重大安全风险</t>
  </si>
  <si>
    <t>优良中低差</t>
  </si>
  <si>
    <t>优</t>
  </si>
  <si>
    <t>规范住宿服务经营者行为，维护消费者合法权益</t>
  </si>
  <si>
    <t>提升住宿业行业管理水平</t>
  </si>
  <si>
    <t>加强住宿业设施与服务规范</t>
  </si>
  <si>
    <t>满意度指标
（10分）</t>
  </si>
  <si>
    <t>服务对象满意度指标</t>
  </si>
  <si>
    <t>单位满意度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</si>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</sst>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color rgb="FFFF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4" applyNumberFormat="0" applyAlignment="0" applyProtection="0">
      <alignment vertical="center"/>
    </xf>
    <xf numFmtId="0" fontId="23" fillId="11" borderId="10" applyNumberFormat="0" applyAlignment="0" applyProtection="0">
      <alignment vertical="center"/>
    </xf>
    <xf numFmtId="0" fontId="24" fillId="12" borderId="15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2" fillId="0" borderId="9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7"/>
  <sheetViews>
    <sheetView tabSelected="1" view="pageBreakPreview" zoomScale="50" zoomScaleNormal="46" workbookViewId="0">
      <selection activeCell="J9" sqref="J9:K9"/>
    </sheetView>
  </sheetViews>
  <sheetFormatPr defaultColWidth="9" defaultRowHeight="14"/>
  <cols>
    <col min="1" max="1" width="9.58333333333333" style="2" customWidth="1"/>
    <col min="2" max="2" width="10.0583333333333" style="2" customWidth="1"/>
    <col min="3" max="3" width="10" style="2" customWidth="1"/>
    <col min="4" max="4" width="10.2333333333333" style="2" customWidth="1"/>
    <col min="5" max="5" width="11.35" style="2" customWidth="1"/>
    <col min="6" max="6" width="9" style="2" customWidth="1"/>
    <col min="7" max="7" width="15.2333333333333" style="2" customWidth="1"/>
    <col min="8" max="8" width="9.81666666666667" style="2" customWidth="1"/>
    <col min="9" max="9" width="10.2333333333333" style="2" customWidth="1"/>
    <col min="10" max="10" width="9.94166666666667" style="2" customWidth="1"/>
    <col min="11" max="11" width="32.525" style="2" customWidth="1"/>
    <col min="12" max="12" width="25.525" style="2" customWidth="1"/>
    <col min="13" max="13" width="12.0583333333333" style="2" customWidth="1"/>
    <col min="14" max="14" width="16.35" style="2" customWidth="1"/>
    <col min="15" max="15" width="8.525" style="2" customWidth="1"/>
    <col min="16" max="16384" width="9" style="2"/>
  </cols>
  <sheetData>
    <row r="1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7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5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6"/>
      <c r="J4" s="6" t="s">
        <v>7</v>
      </c>
      <c r="K4" s="7"/>
      <c r="L4" s="7"/>
      <c r="M4" s="7"/>
      <c r="N4" s="7"/>
      <c r="O4" s="7"/>
    </row>
    <row r="5" ht="39.5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6"/>
      <c r="J5" s="6">
        <v>85157277</v>
      </c>
      <c r="K5" s="7"/>
      <c r="L5" s="7"/>
      <c r="M5" s="7"/>
      <c r="N5" s="7"/>
      <c r="O5" s="7"/>
    </row>
    <row r="6" ht="39.5" customHeight="1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ht="39.5" customHeight="1" spans="1:15">
      <c r="A7" s="5"/>
      <c r="B7" s="5"/>
      <c r="C7" s="8" t="s">
        <v>18</v>
      </c>
      <c r="D7" s="8"/>
      <c r="E7" s="9">
        <v>99.684</v>
      </c>
      <c r="F7" s="9">
        <v>71.404</v>
      </c>
      <c r="G7" s="9"/>
      <c r="H7" s="10">
        <v>65.58</v>
      </c>
      <c r="I7" s="27"/>
      <c r="J7" s="5">
        <v>10</v>
      </c>
      <c r="K7" s="5"/>
      <c r="L7" s="28">
        <f>H7/F7</f>
        <v>0.918435941964036</v>
      </c>
      <c r="M7" s="28"/>
      <c r="N7" s="29">
        <f>J7*L7</f>
        <v>9.18435941964036</v>
      </c>
      <c r="O7" s="29"/>
    </row>
    <row r="8" ht="39.5" customHeight="1" spans="1:15">
      <c r="A8" s="5"/>
      <c r="B8" s="5"/>
      <c r="C8" s="5" t="s">
        <v>19</v>
      </c>
      <c r="D8" s="5"/>
      <c r="E8" s="9">
        <v>99.684</v>
      </c>
      <c r="F8" s="9">
        <v>71.404</v>
      </c>
      <c r="G8" s="9"/>
      <c r="H8" s="10">
        <v>65.58</v>
      </c>
      <c r="I8" s="27"/>
      <c r="J8" s="5" t="s">
        <v>20</v>
      </c>
      <c r="K8" s="5"/>
      <c r="L8" s="28">
        <f>H8/F8</f>
        <v>0.918435941964036</v>
      </c>
      <c r="M8" s="28"/>
      <c r="N8" s="5" t="s">
        <v>20</v>
      </c>
      <c r="O8" s="5"/>
    </row>
    <row r="9" ht="39.5" customHeight="1" spans="1:15">
      <c r="A9" s="5"/>
      <c r="B9" s="5"/>
      <c r="C9" s="5" t="s">
        <v>21</v>
      </c>
      <c r="D9" s="5"/>
      <c r="E9" s="9">
        <v>0</v>
      </c>
      <c r="F9" s="9">
        <v>0</v>
      </c>
      <c r="G9" s="9"/>
      <c r="H9" s="5" t="s">
        <v>20</v>
      </c>
      <c r="I9" s="5"/>
      <c r="J9" s="5" t="s">
        <v>20</v>
      </c>
      <c r="K9" s="5"/>
      <c r="L9" s="28" t="e">
        <f>H9/F9</f>
        <v>#VALUE!</v>
      </c>
      <c r="M9" s="28"/>
      <c r="N9" s="5" t="s">
        <v>20</v>
      </c>
      <c r="O9" s="5"/>
    </row>
    <row r="10" ht="39.5" customHeight="1" spans="1:15">
      <c r="A10" s="5"/>
      <c r="B10" s="5"/>
      <c r="C10" s="5" t="s">
        <v>22</v>
      </c>
      <c r="D10" s="5"/>
      <c r="E10" s="9">
        <v>0</v>
      </c>
      <c r="F10" s="9">
        <v>0</v>
      </c>
      <c r="G10" s="9"/>
      <c r="H10" s="5" t="s">
        <v>20</v>
      </c>
      <c r="I10" s="5"/>
      <c r="J10" s="5" t="s">
        <v>20</v>
      </c>
      <c r="K10" s="5"/>
      <c r="L10" s="28" t="e">
        <f>H10/F10</f>
        <v>#VALUE!</v>
      </c>
      <c r="M10" s="28"/>
      <c r="N10" s="5" t="s">
        <v>20</v>
      </c>
      <c r="O10" s="5"/>
    </row>
    <row r="11" ht="27" customHeight="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5"/>
    </row>
    <row r="12" ht="142" customHeight="1" spans="1:15">
      <c r="A12" s="5"/>
      <c r="B12" s="11" t="s">
        <v>26</v>
      </c>
      <c r="C12" s="11"/>
      <c r="D12" s="11"/>
      <c r="E12" s="11"/>
      <c r="F12" s="11"/>
      <c r="G12" s="11"/>
      <c r="H12" s="5" t="s">
        <v>27</v>
      </c>
      <c r="I12" s="5"/>
      <c r="J12" s="5"/>
      <c r="K12" s="5"/>
      <c r="L12" s="5"/>
      <c r="M12" s="5"/>
      <c r="N12" s="5"/>
      <c r="O12" s="5"/>
    </row>
    <row r="13" ht="38.45" customHeight="1" spans="1:15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5" t="s">
        <v>32</v>
      </c>
      <c r="H13" s="5" t="s">
        <v>33</v>
      </c>
      <c r="I13" s="5"/>
      <c r="J13" s="5" t="s">
        <v>15</v>
      </c>
      <c r="K13" s="16" t="s">
        <v>34</v>
      </c>
      <c r="L13" s="5"/>
      <c r="M13" s="5" t="s">
        <v>35</v>
      </c>
      <c r="N13" s="5"/>
      <c r="O13" s="5"/>
    </row>
    <row r="14" ht="38.45" customHeight="1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47.45" customHeight="1" spans="1:15">
      <c r="A15" s="5"/>
      <c r="B15" s="5" t="s">
        <v>36</v>
      </c>
      <c r="C15" s="12" t="s">
        <v>37</v>
      </c>
      <c r="D15" s="13" t="s">
        <v>38</v>
      </c>
      <c r="E15" s="13"/>
      <c r="F15" s="13"/>
      <c r="G15" s="5" t="s">
        <v>39</v>
      </c>
      <c r="H15" s="14" t="s">
        <v>40</v>
      </c>
      <c r="I15" s="14"/>
      <c r="J15" s="30">
        <v>2.8</v>
      </c>
      <c r="K15" s="14">
        <f>J15</f>
        <v>2.8</v>
      </c>
      <c r="L15" s="14"/>
      <c r="M15" s="5"/>
      <c r="N15" s="5"/>
      <c r="O15" s="5"/>
    </row>
    <row r="16" ht="47.45" customHeight="1" spans="1:15">
      <c r="A16" s="5"/>
      <c r="B16" s="5"/>
      <c r="C16" s="15"/>
      <c r="D16" s="13" t="s">
        <v>41</v>
      </c>
      <c r="E16" s="13"/>
      <c r="F16" s="13"/>
      <c r="G16" s="5" t="s">
        <v>42</v>
      </c>
      <c r="H16" s="16" t="s">
        <v>40</v>
      </c>
      <c r="I16" s="16"/>
      <c r="J16" s="30">
        <v>2.8</v>
      </c>
      <c r="K16" s="14">
        <f>J16</f>
        <v>2.8</v>
      </c>
      <c r="L16" s="14"/>
      <c r="M16" s="5"/>
      <c r="N16" s="5"/>
      <c r="O16" s="5"/>
    </row>
    <row r="17" ht="47.45" customHeight="1" spans="1:15">
      <c r="A17" s="5"/>
      <c r="B17" s="5"/>
      <c r="C17" s="15"/>
      <c r="D17" s="13" t="s">
        <v>43</v>
      </c>
      <c r="E17" s="13"/>
      <c r="F17" s="13"/>
      <c r="G17" s="5" t="s">
        <v>44</v>
      </c>
      <c r="H17" s="14" t="s">
        <v>45</v>
      </c>
      <c r="I17" s="14"/>
      <c r="J17" s="30">
        <v>2.8</v>
      </c>
      <c r="K17" s="14">
        <v>0</v>
      </c>
      <c r="L17" s="14"/>
      <c r="M17" s="5" t="s">
        <v>46</v>
      </c>
      <c r="N17" s="5"/>
      <c r="O17" s="5"/>
    </row>
    <row r="18" ht="47.45" customHeight="1" spans="1:15">
      <c r="A18" s="5"/>
      <c r="B18" s="5"/>
      <c r="C18" s="15"/>
      <c r="D18" s="13" t="s">
        <v>47</v>
      </c>
      <c r="E18" s="13"/>
      <c r="F18" s="13"/>
      <c r="G18" s="5" t="s">
        <v>48</v>
      </c>
      <c r="H18" s="16" t="s">
        <v>48</v>
      </c>
      <c r="I18" s="16"/>
      <c r="J18" s="30">
        <v>2.8</v>
      </c>
      <c r="K18" s="14">
        <f>J18</f>
        <v>2.8</v>
      </c>
      <c r="L18" s="14"/>
      <c r="M18" s="5"/>
      <c r="N18" s="5"/>
      <c r="O18" s="5"/>
    </row>
    <row r="19" ht="47.45" customHeight="1" spans="1:15">
      <c r="A19" s="5"/>
      <c r="B19" s="5"/>
      <c r="C19" s="17"/>
      <c r="D19" s="13" t="s">
        <v>49</v>
      </c>
      <c r="E19" s="13"/>
      <c r="F19" s="13"/>
      <c r="G19" s="5" t="s">
        <v>44</v>
      </c>
      <c r="H19" s="14" t="s">
        <v>45</v>
      </c>
      <c r="I19" s="14"/>
      <c r="J19" s="30">
        <v>2.8</v>
      </c>
      <c r="K19" s="14">
        <v>0</v>
      </c>
      <c r="L19" s="14"/>
      <c r="M19" s="5" t="s">
        <v>46</v>
      </c>
      <c r="N19" s="5"/>
      <c r="O19" s="5"/>
    </row>
    <row r="20" ht="47.45" customHeight="1" spans="1:15">
      <c r="A20" s="5"/>
      <c r="B20" s="5"/>
      <c r="C20" s="5" t="s">
        <v>50</v>
      </c>
      <c r="D20" s="13" t="s">
        <v>51</v>
      </c>
      <c r="E20" s="13"/>
      <c r="F20" s="13"/>
      <c r="G20" s="18">
        <v>1</v>
      </c>
      <c r="H20" s="19">
        <v>0</v>
      </c>
      <c r="I20" s="14"/>
      <c r="J20" s="30">
        <v>4</v>
      </c>
      <c r="K20" s="14">
        <v>0</v>
      </c>
      <c r="L20" s="14"/>
      <c r="M20" s="5" t="s">
        <v>46</v>
      </c>
      <c r="N20" s="5"/>
      <c r="O20" s="5"/>
    </row>
    <row r="21" ht="47.45" customHeight="1" spans="1:15">
      <c r="A21" s="5"/>
      <c r="B21" s="5"/>
      <c r="C21" s="5"/>
      <c r="D21" s="13" t="s">
        <v>52</v>
      </c>
      <c r="E21" s="13"/>
      <c r="F21" s="13"/>
      <c r="G21" s="18">
        <v>1</v>
      </c>
      <c r="H21" s="19">
        <v>0</v>
      </c>
      <c r="I21" s="14"/>
      <c r="J21" s="30">
        <v>4</v>
      </c>
      <c r="K21" s="14">
        <v>0</v>
      </c>
      <c r="L21" s="14"/>
      <c r="M21" s="5" t="s">
        <v>46</v>
      </c>
      <c r="N21" s="5"/>
      <c r="O21" s="5"/>
    </row>
    <row r="22" ht="47.45" customHeight="1" spans="1:15">
      <c r="A22" s="5"/>
      <c r="B22" s="5"/>
      <c r="C22" s="5"/>
      <c r="D22" s="13" t="s">
        <v>53</v>
      </c>
      <c r="E22" s="13"/>
      <c r="F22" s="13"/>
      <c r="G22" s="5" t="s">
        <v>54</v>
      </c>
      <c r="H22" s="19">
        <v>0</v>
      </c>
      <c r="I22" s="14"/>
      <c r="J22" s="30">
        <v>4</v>
      </c>
      <c r="K22" s="14">
        <v>0</v>
      </c>
      <c r="L22" s="14"/>
      <c r="M22" s="5" t="s">
        <v>46</v>
      </c>
      <c r="N22" s="5"/>
      <c r="O22" s="5"/>
    </row>
    <row r="23" ht="47.45" customHeight="1" spans="1:15">
      <c r="A23" s="5"/>
      <c r="B23" s="5"/>
      <c r="C23" s="5" t="s">
        <v>55</v>
      </c>
      <c r="D23" s="13" t="s">
        <v>56</v>
      </c>
      <c r="E23" s="13"/>
      <c r="F23" s="13"/>
      <c r="G23" s="5" t="s">
        <v>57</v>
      </c>
      <c r="H23" s="20" t="s">
        <v>58</v>
      </c>
      <c r="I23" s="31"/>
      <c r="J23" s="30">
        <v>4</v>
      </c>
      <c r="K23" s="14">
        <f>J23</f>
        <v>4</v>
      </c>
      <c r="L23" s="14"/>
      <c r="M23" s="5"/>
      <c r="N23" s="5"/>
      <c r="O23" s="5"/>
    </row>
    <row r="24" ht="47.45" customHeight="1" spans="1:15">
      <c r="A24" s="5"/>
      <c r="B24" s="5"/>
      <c r="C24" s="5"/>
      <c r="D24" s="13" t="s">
        <v>59</v>
      </c>
      <c r="E24" s="13"/>
      <c r="F24" s="13"/>
      <c r="G24" s="5" t="s">
        <v>60</v>
      </c>
      <c r="H24" s="14" t="s">
        <v>61</v>
      </c>
      <c r="I24" s="14"/>
      <c r="J24" s="30">
        <v>4</v>
      </c>
      <c r="K24" s="14">
        <v>0</v>
      </c>
      <c r="L24" s="14"/>
      <c r="M24" s="5" t="s">
        <v>46</v>
      </c>
      <c r="N24" s="5"/>
      <c r="O24" s="5"/>
    </row>
    <row r="25" ht="47.45" customHeight="1" spans="1:15">
      <c r="A25" s="5"/>
      <c r="B25" s="5"/>
      <c r="C25" s="5"/>
      <c r="D25" s="13" t="s">
        <v>62</v>
      </c>
      <c r="E25" s="13"/>
      <c r="F25" s="13"/>
      <c r="G25" s="5" t="s">
        <v>63</v>
      </c>
      <c r="H25" s="14" t="s">
        <v>61</v>
      </c>
      <c r="I25" s="14"/>
      <c r="J25" s="30">
        <v>4</v>
      </c>
      <c r="K25" s="14">
        <v>0</v>
      </c>
      <c r="L25" s="14"/>
      <c r="M25" s="5" t="s">
        <v>46</v>
      </c>
      <c r="N25" s="5"/>
      <c r="O25" s="5"/>
    </row>
    <row r="26" ht="47.45" customHeight="1" spans="1:15">
      <c r="A26" s="5"/>
      <c r="B26" s="5"/>
      <c r="C26" s="5" t="s">
        <v>64</v>
      </c>
      <c r="D26" s="13" t="s">
        <v>65</v>
      </c>
      <c r="E26" s="13"/>
      <c r="F26" s="13"/>
      <c r="G26" s="5" t="s">
        <v>66</v>
      </c>
      <c r="H26" s="10" t="s">
        <v>67</v>
      </c>
      <c r="I26" s="27"/>
      <c r="J26" s="30">
        <v>12</v>
      </c>
      <c r="K26" s="14">
        <f>J26</f>
        <v>12</v>
      </c>
      <c r="L26" s="14"/>
      <c r="M26" s="5"/>
      <c r="N26" s="5"/>
      <c r="O26" s="5"/>
    </row>
    <row r="27" ht="47.45" customHeight="1" spans="1:15">
      <c r="A27" s="12" t="s">
        <v>68</v>
      </c>
      <c r="B27" s="12" t="s">
        <v>69</v>
      </c>
      <c r="C27" s="12" t="s">
        <v>70</v>
      </c>
      <c r="D27" s="13" t="s">
        <v>71</v>
      </c>
      <c r="E27" s="13"/>
      <c r="F27" s="13"/>
      <c r="G27" s="5" t="s">
        <v>72</v>
      </c>
      <c r="H27" s="14" t="s">
        <v>73</v>
      </c>
      <c r="I27" s="14"/>
      <c r="J27" s="30">
        <v>7.5</v>
      </c>
      <c r="K27" s="14">
        <v>7</v>
      </c>
      <c r="L27" s="14"/>
      <c r="M27" s="5"/>
      <c r="N27" s="5"/>
      <c r="O27" s="5"/>
    </row>
    <row r="28" ht="47.45" customHeight="1" spans="1:15">
      <c r="A28" s="15"/>
      <c r="B28" s="15"/>
      <c r="C28" s="15"/>
      <c r="D28" s="13" t="s">
        <v>74</v>
      </c>
      <c r="E28" s="13"/>
      <c r="F28" s="13"/>
      <c r="G28" s="5" t="s">
        <v>72</v>
      </c>
      <c r="H28" s="20" t="s">
        <v>73</v>
      </c>
      <c r="I28" s="31"/>
      <c r="J28" s="30">
        <v>7.5</v>
      </c>
      <c r="K28" s="14">
        <v>7</v>
      </c>
      <c r="L28" s="14"/>
      <c r="M28" s="5"/>
      <c r="N28" s="5"/>
      <c r="O28" s="5"/>
    </row>
    <row r="29" ht="47.45" customHeight="1" spans="1:15">
      <c r="A29" s="15"/>
      <c r="B29" s="15"/>
      <c r="C29" s="15"/>
      <c r="D29" s="13" t="s">
        <v>75</v>
      </c>
      <c r="E29" s="13"/>
      <c r="F29" s="13"/>
      <c r="G29" s="5" t="s">
        <v>72</v>
      </c>
      <c r="H29" s="20" t="s">
        <v>73</v>
      </c>
      <c r="I29" s="31"/>
      <c r="J29" s="30">
        <v>7.5</v>
      </c>
      <c r="K29" s="14">
        <v>7</v>
      </c>
      <c r="L29" s="14"/>
      <c r="M29" s="5"/>
      <c r="N29" s="5"/>
      <c r="O29" s="5"/>
    </row>
    <row r="30" ht="47.45" customHeight="1" spans="1:15">
      <c r="A30" s="15"/>
      <c r="B30" s="17"/>
      <c r="C30" s="17"/>
      <c r="D30" s="13" t="s">
        <v>76</v>
      </c>
      <c r="E30" s="13"/>
      <c r="F30" s="13"/>
      <c r="G30" s="5" t="s">
        <v>72</v>
      </c>
      <c r="H30" s="14" t="s">
        <v>73</v>
      </c>
      <c r="I30" s="14"/>
      <c r="J30" s="30">
        <v>7.5</v>
      </c>
      <c r="K30" s="14">
        <v>7</v>
      </c>
      <c r="L30" s="14"/>
      <c r="M30" s="5"/>
      <c r="N30" s="5"/>
      <c r="O30" s="5"/>
    </row>
    <row r="31" ht="47.45" customHeight="1" spans="1:15">
      <c r="A31" s="15"/>
      <c r="B31" s="5" t="s">
        <v>77</v>
      </c>
      <c r="C31" s="5" t="s">
        <v>78</v>
      </c>
      <c r="D31" s="13" t="s">
        <v>79</v>
      </c>
      <c r="E31" s="13"/>
      <c r="F31" s="13"/>
      <c r="G31" s="5" t="s">
        <v>54</v>
      </c>
      <c r="H31" s="21">
        <v>0.9</v>
      </c>
      <c r="I31" s="21"/>
      <c r="J31" s="30">
        <v>10</v>
      </c>
      <c r="K31" s="14">
        <v>10</v>
      </c>
      <c r="L31" s="14"/>
      <c r="M31" s="5"/>
      <c r="N31" s="5"/>
      <c r="O31" s="5"/>
    </row>
    <row r="32" s="1" customFormat="1" ht="47.45" customHeight="1" spans="1:15">
      <c r="A32" s="22" t="s">
        <v>80</v>
      </c>
      <c r="B32" s="22"/>
      <c r="C32" s="22"/>
      <c r="D32" s="22"/>
      <c r="E32" s="22"/>
      <c r="F32" s="22"/>
      <c r="G32" s="22"/>
      <c r="H32" s="22"/>
      <c r="I32" s="22"/>
      <c r="J32" s="22">
        <f>SUM(J15:J31)</f>
        <v>90</v>
      </c>
      <c r="K32" s="32">
        <f>SUM(K15:L31)+N7</f>
        <v>71.5843594196404</v>
      </c>
      <c r="L32" s="22"/>
      <c r="M32" s="33" t="s">
        <v>81</v>
      </c>
      <c r="N32" s="33"/>
      <c r="O32" s="33"/>
    </row>
    <row r="33" ht="39.5" customHeight="1" spans="1:15">
      <c r="A33" s="23" t="s">
        <v>82</v>
      </c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</row>
    <row r="34" ht="39.5" customHeight="1" spans="1:1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</row>
    <row r="35" ht="39.5" customHeight="1" spans="1:1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</row>
    <row r="36" ht="39.5" customHeight="1" spans="1:1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</row>
    <row r="37" ht="39.5" customHeight="1" spans="1:1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</row>
    <row r="38" ht="39.5" customHeight="1" spans="1:15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</row>
    <row r="39" ht="39.5" customHeight="1" spans="1:15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</row>
    <row r="40" spans="1:15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</row>
    <row r="41" spans="1:15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</row>
    <row r="42" spans="1:15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</row>
    <row r="43" spans="1:15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</row>
    <row r="44" spans="1:15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</row>
    <row r="45" spans="1:15">
      <c r="A45" s="25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</row>
    <row r="46" spans="1:15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</row>
    <row r="47" spans="1:15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</row>
  </sheetData>
  <mergeCells count="13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D31:F31"/>
    <mergeCell ref="H31:I31"/>
    <mergeCell ref="K31:L31"/>
    <mergeCell ref="M31:O31"/>
    <mergeCell ref="A32:I32"/>
    <mergeCell ref="K32:L32"/>
    <mergeCell ref="M32:O32"/>
    <mergeCell ref="A11:A12"/>
    <mergeCell ref="A13:A26"/>
    <mergeCell ref="A27:A31"/>
    <mergeCell ref="B13:B14"/>
    <mergeCell ref="B15:B26"/>
    <mergeCell ref="B27:B30"/>
    <mergeCell ref="C13:C14"/>
    <mergeCell ref="C15:C19"/>
    <mergeCell ref="C20:C22"/>
    <mergeCell ref="C23:C25"/>
    <mergeCell ref="C27:C30"/>
    <mergeCell ref="G13:G14"/>
    <mergeCell ref="J13:J14"/>
    <mergeCell ref="H13:I14"/>
    <mergeCell ref="K13:L14"/>
    <mergeCell ref="D13:F14"/>
    <mergeCell ref="M13:O14"/>
    <mergeCell ref="A6:B10"/>
    <mergeCell ref="A33:O47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86155</cp:lastModifiedBy>
  <dcterms:created xsi:type="dcterms:W3CDTF">2015-06-05T18:19:00Z</dcterms:created>
  <cp:lastPrinted>2023-04-12T09:55:00Z</cp:lastPrinted>
  <dcterms:modified xsi:type="dcterms:W3CDTF">2023-05-18T08:47:27Z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9FDF3C85C64B4F2EA102B6D34D1894B4_13</vt:lpwstr>
  </property>
</Properties>
</file>