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自评表!$A$1:$O$41</definedName>
  </definedNames>
  <calcPr calcId="144525"/>
</workbook>
</file>

<file path=xl/sharedStrings.xml><?xml version="1.0" encoding="utf-8"?>
<sst xmlns="http://schemas.openxmlformats.org/spreadsheetml/2006/main" count="97" uniqueCount="77">
  <si>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</si>
  <si>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</si>
  <si>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</si>
  <si>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委托第三方评估北京市街道乡镇综合文化中心效能项目</t>
  </si>
  <si>
    <t>主管部门</t>
  </si>
  <si>
    <t>北京市文化和旅游局</t>
  </si>
  <si>
    <t>实施单位</t>
  </si>
  <si>
    <t>北京市文化和旅游局本级行政</t>
  </si>
  <si>
    <t>项目负责人</t>
  </si>
  <si>
    <t>田勇</t>
  </si>
  <si>
    <r>
      <rPr>
        <sz val="10"/>
        <color theme="1"/>
        <rFont val="宋体"/>
        <charset val="134"/>
      </rPr>
      <t xml:space="preserve">联系电话
</t>
    </r>
    <r>
      <rPr>
        <sz val="10"/>
        <color rgb="FFFF0000"/>
        <rFont val="宋体"/>
        <charset val="134"/>
      </rPr>
      <t>（应填写固定电话）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</si>
  <si>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</si>
  <si>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</si>
  <si>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</si>
  <si>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</si>
  <si>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</si>
  <si>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</si>
  <si>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</si>
  <si>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</si>
  <si>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</si>
  <si>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</si>
  <si>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</si>
  <si>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</si>
  <si>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</si>
  <si>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</si>
  <si>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</si>
  <si>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目标1：完成项目成果并提交验收
目标2：及时了解掌握全市所有街乡综合文化中心的运行情况，发现问题，了解需求，督促各区不断提高基层公共文化设施的服务效能，落实市政府和市委宣传部折子工程要求
目标3：完成第一批北京市公共文化服务体系示范区的验收</t>
  </si>
  <si>
    <t>1.完成项目成果并提交验收
2.及时了解掌握全市所有街乡综合文化中心的运行情况，发现问题，了解需求，督促各区不断提高基层公共文化设施的服务效能，落实市政府和市委宣传部折子工程要求
3.完成第一批北京市公共文化服务体系示范区的验收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</si>
  <si>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</si>
  <si>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</si>
  <si>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</si>
  <si>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</si>
  <si>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</si>
  <si>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</si>
  <si>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</si>
  <si>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</si>
  <si>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</si>
  <si>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分区效能评估综述报告</t>
  </si>
  <si>
    <t>＝17个</t>
  </si>
  <si>
    <t>17个</t>
  </si>
  <si>
    <t>3.5</t>
  </si>
  <si>
    <t>北京市总体效能评估综述报告</t>
  </si>
  <si>
    <t>＝1个</t>
  </si>
  <si>
    <t>1个</t>
  </si>
  <si>
    <t>1个示范区验收评估报告</t>
  </si>
  <si>
    <t>＝2个</t>
  </si>
  <si>
    <t>3个</t>
  </si>
  <si>
    <t>乡镇（街道）诊断报告（分区汇编）</t>
  </si>
  <si>
    <t>＝333个</t>
  </si>
  <si>
    <t>337个</t>
  </si>
  <si>
    <t>质量指标</t>
  </si>
  <si>
    <t>专家验收评审通过率</t>
  </si>
  <si>
    <t>＝100%</t>
  </si>
  <si>
    <t>100%</t>
  </si>
  <si>
    <t>12</t>
  </si>
  <si>
    <t>时效指标</t>
  </si>
  <si>
    <t>项目实施完成率</t>
  </si>
  <si>
    <t>4</t>
  </si>
  <si>
    <t>项目筹备及招标完成率</t>
  </si>
  <si>
    <t>项目成果完成率</t>
  </si>
  <si>
    <t>成本指标</t>
  </si>
  <si>
    <t>项目资金支出比例</t>
  </si>
  <si>
    <t>效益指标
（30分）</t>
  </si>
  <si>
    <t>社会效益指标</t>
  </si>
  <si>
    <t>基层公共文化服务效能同比增长率（相比2021年提高）</t>
  </si>
  <si>
    <t>＝5%</t>
  </si>
  <si>
    <t>5%</t>
  </si>
  <si>
    <t>30</t>
  </si>
  <si>
    <t>满意度指标
（10分）</t>
  </si>
  <si>
    <t>服务对象满意度指标</t>
  </si>
  <si>
    <t>单位满意度</t>
  </si>
  <si>
    <t>≥90%</t>
  </si>
  <si>
    <t>90%</t>
  </si>
  <si>
    <t>10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</si>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</sst>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  <numFmt numFmtId="178" formatCode="0.00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13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24" fillId="21" borderId="11" applyNumberFormat="0" applyAlignment="0" applyProtection="0">
      <alignment vertical="center"/>
    </xf>
    <xf numFmtId="0" fontId="16" fillId="6" borderId="12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9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80" zoomScaleNormal="46" zoomScaleSheetLayoutView="80" workbookViewId="0">
      <selection activeCell="H16" sqref="H16:I16"/>
    </sheetView>
  </sheetViews>
  <sheetFormatPr defaultColWidth="9" defaultRowHeight="13.8"/>
  <cols>
    <col min="1" max="1" width="12.1111111111111" customWidth="1"/>
    <col min="2" max="2" width="8.44444444444444" customWidth="1"/>
    <col min="3" max="3" width="12.1111111111111" customWidth="1"/>
    <col min="4" max="4" width="10.2314814814815" style="2" customWidth="1"/>
    <col min="5" max="5" width="10.2222222222222" style="2" customWidth="1"/>
    <col min="6" max="6" width="13.1944444444444" style="2" customWidth="1"/>
    <col min="7" max="7" width="10.2222222222222" customWidth="1"/>
    <col min="8" max="8" width="9.82407407407407" customWidth="1"/>
    <col min="9" max="9" width="10.2314814814815" customWidth="1"/>
    <col min="10" max="10" width="4.55555555555556" customWidth="1"/>
    <col min="11" max="11" width="32.5277777777778" customWidth="1"/>
    <col min="12" max="12" width="25.5277777777778" customWidth="1"/>
    <col min="13" max="13" width="12.0555555555556" customWidth="1"/>
    <col min="14" max="14" width="16.3518518518519" customWidth="1"/>
    <col min="15" max="15" width="8.52777777777778" customWidth="1"/>
  </cols>
  <sheetData>
    <row r="1" spans="1:1">
      <c r="A1" s="3" t="s">
        <v>0</v>
      </c>
    </row>
    <row r="2" ht="17.4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9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9"/>
      <c r="J5" s="6">
        <v>85157086</v>
      </c>
      <c r="K5" s="7"/>
      <c r="L5" s="7"/>
      <c r="M5" s="7"/>
      <c r="N5" s="7"/>
      <c r="O5" s="7"/>
    </row>
    <row r="6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spans="1:15">
      <c r="A7" s="5"/>
      <c r="B7" s="5"/>
      <c r="C7" s="8" t="s">
        <v>18</v>
      </c>
      <c r="D7" s="8"/>
      <c r="E7" s="9">
        <v>196.941</v>
      </c>
      <c r="F7" s="9">
        <v>196.941</v>
      </c>
      <c r="G7" s="9"/>
      <c r="H7" s="10">
        <v>194.2394</v>
      </c>
      <c r="I7" s="10"/>
      <c r="J7" s="5">
        <v>10</v>
      </c>
      <c r="K7" s="5"/>
      <c r="L7" s="30">
        <f>H7/F7</f>
        <v>0.986282186035412</v>
      </c>
      <c r="M7" s="30"/>
      <c r="N7" s="11">
        <f>J7*L7</f>
        <v>9.86282186035412</v>
      </c>
      <c r="O7" s="11"/>
    </row>
    <row r="8" spans="1:15">
      <c r="A8" s="5"/>
      <c r="B8" s="5"/>
      <c r="C8" s="5" t="s">
        <v>19</v>
      </c>
      <c r="D8" s="5"/>
      <c r="E8" s="9">
        <v>196.941</v>
      </c>
      <c r="F8" s="9">
        <v>196.941</v>
      </c>
      <c r="G8" s="9"/>
      <c r="H8" s="10">
        <v>194.2394</v>
      </c>
      <c r="I8" s="10"/>
      <c r="J8" s="5" t="s">
        <v>20</v>
      </c>
      <c r="K8" s="5"/>
      <c r="L8" s="30"/>
      <c r="M8" s="30"/>
      <c r="N8" s="5" t="s">
        <v>20</v>
      </c>
      <c r="O8" s="5"/>
    </row>
    <row r="9" spans="1:15">
      <c r="A9" s="5"/>
      <c r="B9" s="5"/>
      <c r="C9" s="5" t="s">
        <v>21</v>
      </c>
      <c r="D9" s="5"/>
      <c r="E9" s="11">
        <v>0</v>
      </c>
      <c r="F9" s="11">
        <v>0</v>
      </c>
      <c r="G9" s="11"/>
      <c r="H9" s="11">
        <v>0</v>
      </c>
      <c r="I9" s="11"/>
      <c r="J9" s="5" t="s">
        <v>20</v>
      </c>
      <c r="K9" s="5"/>
      <c r="L9" s="5"/>
      <c r="M9" s="5"/>
      <c r="N9" s="5" t="s">
        <v>20</v>
      </c>
      <c r="O9" s="5"/>
    </row>
    <row r="10" spans="1:15">
      <c r="A10" s="5"/>
      <c r="B10" s="5"/>
      <c r="C10" s="5" t="s">
        <v>22</v>
      </c>
      <c r="D10" s="5"/>
      <c r="E10" s="11">
        <v>0</v>
      </c>
      <c r="F10" s="11">
        <v>0</v>
      </c>
      <c r="G10" s="11"/>
      <c r="H10" s="11">
        <v>0</v>
      </c>
      <c r="I10" s="11"/>
      <c r="J10" s="5" t="s">
        <v>20</v>
      </c>
      <c r="K10" s="5"/>
      <c r="L10" s="5"/>
      <c r="M10" s="5"/>
      <c r="N10" s="5" t="s">
        <v>20</v>
      </c>
      <c r="O10" s="5"/>
    </row>
    <row r="1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66" customHeight="1" spans="1:15">
      <c r="A12" s="5"/>
      <c r="B12" s="12" t="s">
        <v>26</v>
      </c>
      <c r="C12" s="12"/>
      <c r="D12" s="12"/>
      <c r="E12" s="12"/>
      <c r="F12" s="12"/>
      <c r="G12" s="12"/>
      <c r="H12" s="13" t="s">
        <v>27</v>
      </c>
      <c r="I12" s="13"/>
      <c r="J12" s="13"/>
      <c r="K12" s="13"/>
      <c r="L12" s="13"/>
      <c r="M12" s="13"/>
      <c r="N12" s="13"/>
      <c r="O12" s="13"/>
    </row>
    <row r="13" spans="1:15">
      <c r="A13" s="14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31" t="s">
        <v>17</v>
      </c>
      <c r="L13" s="5"/>
      <c r="M13" s="5" t="s">
        <v>34</v>
      </c>
      <c r="N13" s="5"/>
      <c r="O13" s="5"/>
    </row>
    <row r="14" spans="1:15">
      <c r="A14" s="1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15.6" spans="1:15">
      <c r="A15" s="15"/>
      <c r="B15" s="5" t="s">
        <v>35</v>
      </c>
      <c r="C15" s="5" t="s">
        <v>36</v>
      </c>
      <c r="D15" s="16" t="s">
        <v>37</v>
      </c>
      <c r="E15" s="16"/>
      <c r="F15" s="16"/>
      <c r="G15" s="5" t="s">
        <v>38</v>
      </c>
      <c r="H15" s="17" t="s">
        <v>39</v>
      </c>
      <c r="I15" s="17"/>
      <c r="J15" s="32" t="s">
        <v>40</v>
      </c>
      <c r="K15" s="17">
        <v>3.5</v>
      </c>
      <c r="L15" s="17"/>
      <c r="M15" s="5"/>
      <c r="N15" s="5"/>
      <c r="O15" s="5"/>
    </row>
    <row r="16" ht="15.6" spans="1:15">
      <c r="A16" s="15"/>
      <c r="B16" s="5"/>
      <c r="C16" s="5"/>
      <c r="D16" s="16" t="s">
        <v>41</v>
      </c>
      <c r="E16" s="16"/>
      <c r="F16" s="16"/>
      <c r="G16" s="5" t="s">
        <v>42</v>
      </c>
      <c r="H16" s="17" t="s">
        <v>43</v>
      </c>
      <c r="I16" s="17"/>
      <c r="J16" s="32" t="s">
        <v>40</v>
      </c>
      <c r="K16" s="17">
        <v>3.5</v>
      </c>
      <c r="L16" s="17"/>
      <c r="M16" s="5"/>
      <c r="N16" s="5"/>
      <c r="O16" s="5"/>
    </row>
    <row r="17" ht="15.6" spans="1:15">
      <c r="A17" s="15"/>
      <c r="B17" s="5"/>
      <c r="C17" s="5"/>
      <c r="D17" s="16" t="s">
        <v>44</v>
      </c>
      <c r="E17" s="16"/>
      <c r="F17" s="16"/>
      <c r="G17" s="5" t="s">
        <v>45</v>
      </c>
      <c r="H17" s="17" t="s">
        <v>46</v>
      </c>
      <c r="I17" s="17"/>
      <c r="J17" s="32" t="s">
        <v>40</v>
      </c>
      <c r="K17" s="17">
        <v>3.5</v>
      </c>
      <c r="L17" s="17"/>
      <c r="M17" s="5"/>
      <c r="N17" s="5"/>
      <c r="O17" s="5"/>
    </row>
    <row r="18" ht="15.6" spans="1:15">
      <c r="A18" s="15"/>
      <c r="B18" s="5"/>
      <c r="C18" s="5"/>
      <c r="D18" s="16" t="s">
        <v>47</v>
      </c>
      <c r="E18" s="16"/>
      <c r="F18" s="16"/>
      <c r="G18" s="5" t="s">
        <v>48</v>
      </c>
      <c r="H18" s="17" t="s">
        <v>49</v>
      </c>
      <c r="I18" s="17"/>
      <c r="J18" s="32" t="s">
        <v>40</v>
      </c>
      <c r="K18" s="17">
        <v>3.5</v>
      </c>
      <c r="L18" s="17"/>
      <c r="M18" s="5"/>
      <c r="N18" s="5"/>
      <c r="O18" s="5"/>
    </row>
    <row r="19" ht="15.6" spans="1:15">
      <c r="A19" s="15"/>
      <c r="B19" s="5"/>
      <c r="C19" s="5" t="s">
        <v>50</v>
      </c>
      <c r="D19" s="18" t="s">
        <v>51</v>
      </c>
      <c r="E19" s="19"/>
      <c r="F19" s="20"/>
      <c r="G19" s="5" t="s">
        <v>52</v>
      </c>
      <c r="H19" s="17" t="s">
        <v>53</v>
      </c>
      <c r="I19" s="17"/>
      <c r="J19" s="32" t="s">
        <v>54</v>
      </c>
      <c r="K19" s="17">
        <v>12</v>
      </c>
      <c r="L19" s="17"/>
      <c r="M19" s="5"/>
      <c r="N19" s="5"/>
      <c r="O19" s="5"/>
    </row>
    <row r="20" ht="15.6" spans="1:15">
      <c r="A20" s="15"/>
      <c r="B20" s="5"/>
      <c r="C20" s="14" t="s">
        <v>55</v>
      </c>
      <c r="D20" s="18" t="s">
        <v>56</v>
      </c>
      <c r="E20" s="19"/>
      <c r="F20" s="20"/>
      <c r="G20" s="5" t="s">
        <v>52</v>
      </c>
      <c r="H20" s="17" t="s">
        <v>53</v>
      </c>
      <c r="I20" s="17"/>
      <c r="J20" s="32" t="s">
        <v>57</v>
      </c>
      <c r="K20" s="17">
        <v>4</v>
      </c>
      <c r="L20" s="17"/>
      <c r="M20" s="5"/>
      <c r="N20" s="5"/>
      <c r="O20" s="5"/>
    </row>
    <row r="21" ht="15.6" spans="1:15">
      <c r="A21" s="15"/>
      <c r="B21" s="5"/>
      <c r="C21" s="15"/>
      <c r="D21" s="18" t="s">
        <v>58</v>
      </c>
      <c r="E21" s="19"/>
      <c r="F21" s="20"/>
      <c r="G21" s="5" t="s">
        <v>52</v>
      </c>
      <c r="H21" s="17" t="s">
        <v>53</v>
      </c>
      <c r="I21" s="17"/>
      <c r="J21" s="32" t="s">
        <v>57</v>
      </c>
      <c r="K21" s="17">
        <v>4</v>
      </c>
      <c r="L21" s="17"/>
      <c r="M21" s="5"/>
      <c r="N21" s="5"/>
      <c r="O21" s="5"/>
    </row>
    <row r="22" ht="15.6" spans="1:15">
      <c r="A22" s="15"/>
      <c r="B22" s="5"/>
      <c r="C22" s="21"/>
      <c r="D22" s="18" t="s">
        <v>59</v>
      </c>
      <c r="E22" s="19"/>
      <c r="F22" s="20"/>
      <c r="G22" s="5" t="s">
        <v>52</v>
      </c>
      <c r="H22" s="17" t="s">
        <v>53</v>
      </c>
      <c r="I22" s="17"/>
      <c r="J22" s="32" t="s">
        <v>57</v>
      </c>
      <c r="K22" s="17">
        <v>4</v>
      </c>
      <c r="L22" s="17"/>
      <c r="M22" s="5"/>
      <c r="N22" s="5"/>
      <c r="O22" s="5"/>
    </row>
    <row r="23" ht="15.6" spans="1:15">
      <c r="A23" s="15"/>
      <c r="B23" s="5"/>
      <c r="C23" s="14" t="s">
        <v>60</v>
      </c>
      <c r="D23" s="16" t="s">
        <v>61</v>
      </c>
      <c r="E23" s="16"/>
      <c r="F23" s="16"/>
      <c r="G23" s="5" t="s">
        <v>52</v>
      </c>
      <c r="H23" s="22">
        <v>0.9863</v>
      </c>
      <c r="I23" s="17"/>
      <c r="J23" s="32" t="s">
        <v>54</v>
      </c>
      <c r="K23" s="33">
        <f>J23*H23</f>
        <v>11.8356</v>
      </c>
      <c r="L23" s="33"/>
      <c r="M23" s="5"/>
      <c r="N23" s="5"/>
      <c r="O23" s="5"/>
    </row>
    <row r="24" ht="24" spans="1:15">
      <c r="A24" s="15"/>
      <c r="B24" s="14" t="s">
        <v>62</v>
      </c>
      <c r="C24" s="14" t="s">
        <v>63</v>
      </c>
      <c r="D24" s="16" t="s">
        <v>64</v>
      </c>
      <c r="E24" s="16"/>
      <c r="F24" s="16"/>
      <c r="G24" s="5" t="s">
        <v>65</v>
      </c>
      <c r="H24" s="17" t="s">
        <v>66</v>
      </c>
      <c r="I24" s="17"/>
      <c r="J24" s="32" t="s">
        <v>67</v>
      </c>
      <c r="K24" s="17">
        <v>29</v>
      </c>
      <c r="L24" s="17"/>
      <c r="M24" s="5"/>
      <c r="N24" s="5"/>
      <c r="O24" s="5"/>
    </row>
    <row r="25" ht="36" spans="1:15">
      <c r="A25" s="21"/>
      <c r="B25" s="5" t="s">
        <v>68</v>
      </c>
      <c r="C25" s="5" t="s">
        <v>69</v>
      </c>
      <c r="D25" s="16" t="s">
        <v>70</v>
      </c>
      <c r="E25" s="16"/>
      <c r="F25" s="16"/>
      <c r="G25" s="5" t="s">
        <v>71</v>
      </c>
      <c r="H25" s="22" t="s">
        <v>72</v>
      </c>
      <c r="I25" s="22"/>
      <c r="J25" s="32" t="s">
        <v>73</v>
      </c>
      <c r="K25" s="17">
        <v>9</v>
      </c>
      <c r="L25" s="17"/>
      <c r="M25" s="5"/>
      <c r="N25" s="5"/>
      <c r="O25" s="5"/>
    </row>
    <row r="26" s="1" customFormat="1" spans="1:15">
      <c r="A26" s="23" t="s">
        <v>74</v>
      </c>
      <c r="B26" s="23"/>
      <c r="C26" s="23"/>
      <c r="D26" s="23"/>
      <c r="E26" s="23"/>
      <c r="F26" s="23"/>
      <c r="G26" s="23"/>
      <c r="H26" s="23"/>
      <c r="I26" s="23"/>
      <c r="J26" s="23">
        <v>100</v>
      </c>
      <c r="K26" s="34">
        <f>SUM(K15:L25,N7)</f>
        <v>97.6984218603541</v>
      </c>
      <c r="L26" s="23"/>
      <c r="M26" s="35" t="s">
        <v>75</v>
      </c>
      <c r="N26" s="35"/>
      <c r="O26" s="35"/>
    </row>
    <row r="27" spans="1:15">
      <c r="A27" s="24" t="s">
        <v>76</v>
      </c>
      <c r="B27" s="25"/>
      <c r="C27" s="25"/>
      <c r="D27" s="26"/>
      <c r="E27" s="26"/>
      <c r="F27" s="26"/>
      <c r="G27" s="25"/>
      <c r="H27" s="25"/>
      <c r="I27" s="25"/>
      <c r="J27" s="25"/>
      <c r="K27" s="25"/>
      <c r="L27" s="25"/>
      <c r="M27" s="25"/>
      <c r="N27" s="25"/>
      <c r="O27" s="25"/>
    </row>
    <row r="28" spans="1:15">
      <c r="A28" s="27"/>
      <c r="B28" s="27"/>
      <c r="C28" s="27"/>
      <c r="D28" s="28"/>
      <c r="E28" s="28"/>
      <c r="F28" s="28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27"/>
      <c r="B29" s="27"/>
      <c r="C29" s="27"/>
      <c r="D29" s="28"/>
      <c r="E29" s="28"/>
      <c r="F29" s="28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27"/>
      <c r="B30" s="27"/>
      <c r="C30" s="27"/>
      <c r="D30" s="28"/>
      <c r="E30" s="28"/>
      <c r="F30" s="28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27"/>
      <c r="B31" s="27"/>
      <c r="C31" s="27"/>
      <c r="D31" s="28"/>
      <c r="E31" s="28"/>
      <c r="F31" s="28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27"/>
      <c r="B32" s="27"/>
      <c r="C32" s="27"/>
      <c r="D32" s="28"/>
      <c r="E32" s="28"/>
      <c r="F32" s="28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27"/>
      <c r="B33" s="27"/>
      <c r="C33" s="27"/>
      <c r="D33" s="28"/>
      <c r="E33" s="28"/>
      <c r="F33" s="28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27"/>
      <c r="B34" s="27"/>
      <c r="C34" s="27"/>
      <c r="D34" s="28"/>
      <c r="E34" s="28"/>
      <c r="F34" s="28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27"/>
      <c r="B35" s="27"/>
      <c r="C35" s="27"/>
      <c r="D35" s="28"/>
      <c r="E35" s="28"/>
      <c r="F35" s="28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27"/>
      <c r="B36" s="27"/>
      <c r="C36" s="27"/>
      <c r="D36" s="28"/>
      <c r="E36" s="28"/>
      <c r="F36" s="28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27"/>
      <c r="B37" s="27"/>
      <c r="C37" s="27"/>
      <c r="D37" s="28"/>
      <c r="E37" s="28"/>
      <c r="F37" s="28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27"/>
      <c r="B38" s="27"/>
      <c r="C38" s="27"/>
      <c r="D38" s="28"/>
      <c r="E38" s="28"/>
      <c r="F38" s="28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27"/>
      <c r="B39" s="27"/>
      <c r="C39" s="27"/>
      <c r="D39" s="28"/>
      <c r="E39" s="28"/>
      <c r="F39" s="28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27"/>
      <c r="B40" s="27"/>
      <c r="C40" s="27"/>
      <c r="D40" s="28"/>
      <c r="E40" s="28"/>
      <c r="F40" s="28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27"/>
      <c r="B41" s="27"/>
      <c r="C41" s="27"/>
      <c r="D41" s="28"/>
      <c r="E41" s="28"/>
      <c r="F41" s="28"/>
      <c r="G41" s="27"/>
      <c r="H41" s="27"/>
      <c r="I41" s="27"/>
      <c r="J41" s="27"/>
      <c r="K41" s="27"/>
      <c r="L41" s="27"/>
      <c r="M41" s="27"/>
      <c r="N41" s="27"/>
      <c r="O41" s="27"/>
    </row>
  </sheetData>
  <mergeCells count="10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5"/>
    <mergeCell ref="B13:B14"/>
    <mergeCell ref="B15:B23"/>
    <mergeCell ref="C13:C14"/>
    <mergeCell ref="C15:C18"/>
    <mergeCell ref="C20:C22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  h a s I n v i s i b l e P r o p R a n g e = " 0 " > < r a n g e L i s t   s h e e t S t i d = " 6 "   m a s t e r = " " / > < r a n g e L i s t   s h e e t S t i d = " 7 "   m a s t e r = " " > < a r r U s e r I d   t i t l e = " :S�W1 "   r a n g e C r e a t o r = " "   o t h e r s A c c e s s P e r m i s s i o n = " e d i t " / > < / r a n g e L i s t > < / a l l o w E d i t U s e r > 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2015-06-05T18:19:00Z</dcterms:created>
  <cp:lastPrinted>2023-04-12T09:55:00Z</cp:lastPrinted>
  <dcterms:modified xsi:type="dcterms:W3CDTF">2023-05-19T08:35:37Z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9FDF3C85C64B4F2EA102B6D34D1894B4_13</vt:lpwstr>
  </property>
</Properties>
</file>