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自评表!$A$1:$O$41</definedName>
  </definedNames>
  <calcPr calcId="144525"/>
</workbook>
</file>

<file path=xl/sharedStrings.xml><?xml version="1.0" encoding="utf-8"?>
<sst xmlns="http://schemas.openxmlformats.org/spreadsheetml/2006/main" count="86" uniqueCount="73">
  <si>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</si>
  <si>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</si>
  <si>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</si>
  <si>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中国世界遗产旅游推广联盟及相关活动项目</t>
  </si>
  <si>
    <t>主管部门</t>
  </si>
  <si>
    <t>北京市文化和旅游局</t>
  </si>
  <si>
    <t>实施单位</t>
  </si>
  <si>
    <t>北京市文化和旅游局本级行政</t>
  </si>
  <si>
    <t>项目负责人</t>
  </si>
  <si>
    <t>郭晓静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</si>
  <si>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</si>
  <si>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</si>
  <si>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</si>
  <si>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</si>
  <si>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</si>
  <si>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</si>
  <si>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</si>
  <si>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</si>
  <si>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</si>
  <si>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</si>
  <si>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</si>
  <si>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</si>
  <si>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</si>
  <si>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</si>
  <si>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</si>
  <si>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</si>
  <si>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1.利用联盟平台，发挥首都“世界遗产”品牌引领作用，打造跨区域的“世界遗产”主题活动产品，助力北京国际消费中心城市建设。
2.指导并协助召开2022联盟年会  3. 举办2022“世界遗产”推广主题交流研讨与体验活动。</t>
  </si>
  <si>
    <t>举办2022大运河高端对话，围绕大运河文化传承展开；举办2022中国世界遗产联盟年度大会（线上），并推出一批世界遗产跨区域主题游线路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</si>
  <si>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</si>
  <si>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</si>
  <si>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</si>
  <si>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</si>
  <si>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</si>
  <si>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</si>
  <si>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</si>
  <si>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</si>
  <si>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</si>
  <si>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活动场次</t>
  </si>
  <si>
    <t>≥2次</t>
  </si>
  <si>
    <t>2次</t>
  </si>
  <si>
    <t>质量指标</t>
  </si>
  <si>
    <t>宣传品达到行业内水平</t>
  </si>
  <si>
    <t>优良中低差</t>
  </si>
  <si>
    <t>优</t>
  </si>
  <si>
    <t>活动内容吸引力</t>
  </si>
  <si>
    <t>活动受众针对性</t>
  </si>
  <si>
    <t>时效指标</t>
  </si>
  <si>
    <t>项目实施时间</t>
  </si>
  <si>
    <t>≤11月</t>
  </si>
  <si>
    <t>11月</t>
  </si>
  <si>
    <t>制定工作方案</t>
  </si>
  <si>
    <t>≤5月</t>
  </si>
  <si>
    <t>3月</t>
  </si>
  <si>
    <t>项目验收时间</t>
  </si>
  <si>
    <t>≤12月</t>
  </si>
  <si>
    <t>12月</t>
  </si>
  <si>
    <t>成本指标</t>
  </si>
  <si>
    <t>项目预算控制数</t>
  </si>
  <si>
    <t>≤41.943万元</t>
  </si>
  <si>
    <t>29.238万元</t>
  </si>
  <si>
    <t>效益指标
（30分）</t>
  </si>
  <si>
    <t>社会效益指标</t>
  </si>
  <si>
    <t>2022中国世界遗产旅游推广联盟大会吸引参会人数</t>
  </si>
  <si>
    <t>≥150人次</t>
  </si>
  <si>
    <t>240人次</t>
  </si>
  <si>
    <t>宣传推广中国世界遗产</t>
  </si>
  <si>
    <t>满意度指标
（10分）</t>
  </si>
  <si>
    <t>服务对象满意度指标</t>
  </si>
  <si>
    <t>文化和旅游企业满意度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</si>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</sst>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.0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5" fillId="14" borderId="17" applyNumberFormat="0" applyAlignment="0" applyProtection="0">
      <alignment vertical="center"/>
    </xf>
    <xf numFmtId="0" fontId="22" fillId="14" borderId="14" applyNumberFormat="0" applyAlignment="0" applyProtection="0">
      <alignment vertical="center"/>
    </xf>
    <xf numFmtId="0" fontId="16" fillId="11" borderId="15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80" zoomScaleNormal="46" zoomScaleSheetLayoutView="80" workbookViewId="0">
      <selection activeCell="K13" sqref="K13:L14"/>
    </sheetView>
  </sheetViews>
  <sheetFormatPr defaultColWidth="9" defaultRowHeight="13.8"/>
  <cols>
    <col min="1" max="1" width="12.1111111111111" style="2" customWidth="1"/>
    <col min="2" max="2" width="11.1111111111111" style="2" customWidth="1"/>
    <col min="3" max="3" width="14.1666666666667" style="2" customWidth="1"/>
    <col min="4" max="4" width="10.2314814814815" style="2" customWidth="1"/>
    <col min="5" max="5" width="10.2222222222222" style="2" customWidth="1"/>
    <col min="6" max="6" width="9" style="2" customWidth="1"/>
    <col min="7" max="7" width="13.3333333333333" style="2" customWidth="1"/>
    <col min="8" max="8" width="9.82407407407407" style="2" customWidth="1"/>
    <col min="9" max="9" width="10.2314814814815" style="2" customWidth="1"/>
    <col min="10" max="10" width="4.55555555555556" style="2" customWidth="1"/>
    <col min="11" max="11" width="32.5277777777778" style="2" customWidth="1"/>
    <col min="12" max="12" width="25.5277777777778" style="2" customWidth="1"/>
    <col min="13" max="13" width="12.0555555555556" style="2" customWidth="1"/>
    <col min="14" max="14" width="16.3518518518519" style="2" customWidth="1"/>
    <col min="15" max="15" width="8.52777777777778" style="2" customWidth="1"/>
    <col min="16" max="16384" width="9" style="2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6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6"/>
      <c r="J5" s="6">
        <v>85157369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41.943</v>
      </c>
      <c r="F7" s="9">
        <v>41.943</v>
      </c>
      <c r="G7" s="9"/>
      <c r="H7" s="9">
        <v>29.238</v>
      </c>
      <c r="I7" s="9"/>
      <c r="J7" s="5">
        <v>10</v>
      </c>
      <c r="K7" s="5"/>
      <c r="L7" s="27">
        <f>H7/F7</f>
        <v>0.697088906372935</v>
      </c>
      <c r="M7" s="27"/>
      <c r="N7" s="10">
        <f>L7*J7</f>
        <v>6.97088906372935</v>
      </c>
      <c r="O7" s="10"/>
    </row>
    <row r="8" spans="1:15">
      <c r="A8" s="5"/>
      <c r="B8" s="5"/>
      <c r="C8" s="5" t="s">
        <v>19</v>
      </c>
      <c r="D8" s="5"/>
      <c r="E8" s="9">
        <v>41.943</v>
      </c>
      <c r="F8" s="9">
        <v>41.943</v>
      </c>
      <c r="G8" s="9"/>
      <c r="H8" s="9">
        <v>29.238</v>
      </c>
      <c r="I8" s="9"/>
      <c r="J8" s="5" t="s">
        <v>20</v>
      </c>
      <c r="K8" s="5"/>
      <c r="L8" s="27"/>
      <c r="M8" s="27"/>
      <c r="N8" s="5" t="s">
        <v>20</v>
      </c>
      <c r="O8" s="5"/>
    </row>
    <row r="9" spans="1:15">
      <c r="A9" s="5"/>
      <c r="B9" s="5"/>
      <c r="C9" s="5" t="s">
        <v>21</v>
      </c>
      <c r="D9" s="5"/>
      <c r="E9" s="10">
        <v>0</v>
      </c>
      <c r="F9" s="10">
        <v>0</v>
      </c>
      <c r="G9" s="10"/>
      <c r="H9" s="10">
        <v>0</v>
      </c>
      <c r="I9" s="10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10">
        <v>0</v>
      </c>
      <c r="F10" s="10">
        <v>0</v>
      </c>
      <c r="G10" s="10"/>
      <c r="H10" s="10">
        <v>0</v>
      </c>
      <c r="I10" s="10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57" customHeight="1" spans="1:15">
      <c r="A12" s="5"/>
      <c r="B12" s="11" t="s">
        <v>26</v>
      </c>
      <c r="C12" s="11"/>
      <c r="D12" s="11"/>
      <c r="E12" s="11"/>
      <c r="F12" s="11"/>
      <c r="G12" s="11"/>
      <c r="H12" s="5" t="s">
        <v>27</v>
      </c>
      <c r="I12" s="5"/>
      <c r="J12" s="5"/>
      <c r="K12" s="5"/>
      <c r="L12" s="5"/>
      <c r="M12" s="5"/>
      <c r="N12" s="5"/>
      <c r="O12" s="5"/>
    </row>
    <row r="13" spans="1:15">
      <c r="A13" s="12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8" t="s">
        <v>17</v>
      </c>
      <c r="L13" s="5"/>
      <c r="M13" s="5" t="s">
        <v>34</v>
      </c>
      <c r="N13" s="5"/>
      <c r="O13" s="5"/>
    </row>
    <row r="14" spans="1:15">
      <c r="A14" s="13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 s="13"/>
      <c r="B15" s="5" t="s">
        <v>35</v>
      </c>
      <c r="C15" s="5" t="s">
        <v>36</v>
      </c>
      <c r="D15" s="14" t="s">
        <v>37</v>
      </c>
      <c r="E15" s="14"/>
      <c r="F15" s="14"/>
      <c r="G15" s="5" t="s">
        <v>38</v>
      </c>
      <c r="H15" s="15" t="s">
        <v>39</v>
      </c>
      <c r="I15" s="15"/>
      <c r="J15" s="15">
        <v>14</v>
      </c>
      <c r="K15" s="15">
        <v>14</v>
      </c>
      <c r="L15" s="15"/>
      <c r="M15" s="5"/>
      <c r="N15" s="5"/>
      <c r="O15" s="5"/>
    </row>
    <row r="16" spans="1:15">
      <c r="A16" s="13"/>
      <c r="B16" s="5"/>
      <c r="C16" s="12" t="s">
        <v>40</v>
      </c>
      <c r="D16" s="16" t="s">
        <v>41</v>
      </c>
      <c r="E16" s="17"/>
      <c r="F16" s="18"/>
      <c r="G16" s="5" t="s">
        <v>42</v>
      </c>
      <c r="H16" s="19" t="s">
        <v>43</v>
      </c>
      <c r="I16" s="29"/>
      <c r="J16" s="15">
        <v>4</v>
      </c>
      <c r="K16" s="15">
        <v>4</v>
      </c>
      <c r="L16" s="15"/>
      <c r="M16" s="5"/>
      <c r="N16" s="5"/>
      <c r="O16" s="5"/>
    </row>
    <row r="17" spans="1:15">
      <c r="A17" s="13"/>
      <c r="B17" s="5"/>
      <c r="C17" s="13"/>
      <c r="D17" s="16" t="s">
        <v>44</v>
      </c>
      <c r="E17" s="17"/>
      <c r="F17" s="18"/>
      <c r="G17" s="5" t="s">
        <v>42</v>
      </c>
      <c r="H17" s="19" t="s">
        <v>43</v>
      </c>
      <c r="I17" s="29"/>
      <c r="J17" s="15">
        <v>4</v>
      </c>
      <c r="K17" s="15">
        <v>4</v>
      </c>
      <c r="L17" s="15"/>
      <c r="M17" s="5"/>
      <c r="N17" s="5"/>
      <c r="O17" s="5"/>
    </row>
    <row r="18" spans="1:15">
      <c r="A18" s="13"/>
      <c r="B18" s="5"/>
      <c r="C18" s="20"/>
      <c r="D18" s="16" t="s">
        <v>45</v>
      </c>
      <c r="E18" s="17"/>
      <c r="F18" s="18"/>
      <c r="G18" s="5" t="s">
        <v>42</v>
      </c>
      <c r="H18" s="19" t="s">
        <v>43</v>
      </c>
      <c r="I18" s="29"/>
      <c r="J18" s="15">
        <v>4</v>
      </c>
      <c r="K18" s="15">
        <v>4</v>
      </c>
      <c r="L18" s="15"/>
      <c r="M18" s="5"/>
      <c r="N18" s="5"/>
      <c r="O18" s="5"/>
    </row>
    <row r="19" spans="1:15">
      <c r="A19" s="13"/>
      <c r="B19" s="5"/>
      <c r="C19" s="12" t="s">
        <v>46</v>
      </c>
      <c r="D19" s="14" t="s">
        <v>47</v>
      </c>
      <c r="E19" s="14"/>
      <c r="F19" s="14"/>
      <c r="G19" s="5" t="s">
        <v>48</v>
      </c>
      <c r="H19" s="19" t="s">
        <v>49</v>
      </c>
      <c r="I19" s="29"/>
      <c r="J19" s="15">
        <v>4</v>
      </c>
      <c r="K19" s="15">
        <v>4</v>
      </c>
      <c r="L19" s="15"/>
      <c r="M19" s="5"/>
      <c r="N19" s="5"/>
      <c r="O19" s="5"/>
    </row>
    <row r="20" spans="1:15">
      <c r="A20" s="13"/>
      <c r="B20" s="5"/>
      <c r="C20" s="13"/>
      <c r="D20" s="14" t="s">
        <v>50</v>
      </c>
      <c r="E20" s="14"/>
      <c r="F20" s="14"/>
      <c r="G20" s="5" t="s">
        <v>51</v>
      </c>
      <c r="H20" s="19" t="s">
        <v>52</v>
      </c>
      <c r="I20" s="29"/>
      <c r="J20" s="15">
        <v>4</v>
      </c>
      <c r="K20" s="15">
        <v>4</v>
      </c>
      <c r="L20" s="15"/>
      <c r="M20" s="5"/>
      <c r="N20" s="5"/>
      <c r="O20" s="5"/>
    </row>
    <row r="21" spans="1:15">
      <c r="A21" s="13"/>
      <c r="B21" s="5"/>
      <c r="C21" s="20"/>
      <c r="D21" s="14" t="s">
        <v>53</v>
      </c>
      <c r="E21" s="14"/>
      <c r="F21" s="14"/>
      <c r="G21" s="5" t="s">
        <v>54</v>
      </c>
      <c r="H21" s="19" t="s">
        <v>55</v>
      </c>
      <c r="I21" s="29"/>
      <c r="J21" s="15">
        <v>4</v>
      </c>
      <c r="K21" s="15">
        <v>4</v>
      </c>
      <c r="L21" s="15"/>
      <c r="M21" s="5"/>
      <c r="N21" s="5"/>
      <c r="O21" s="5"/>
    </row>
    <row r="22" spans="1:15">
      <c r="A22" s="13"/>
      <c r="B22" s="5"/>
      <c r="C22" s="5" t="s">
        <v>56</v>
      </c>
      <c r="D22" s="14" t="s">
        <v>57</v>
      </c>
      <c r="E22" s="14"/>
      <c r="F22" s="14"/>
      <c r="G22" s="5" t="s">
        <v>58</v>
      </c>
      <c r="H22" s="15" t="s">
        <v>59</v>
      </c>
      <c r="I22" s="15"/>
      <c r="J22" s="15">
        <v>12</v>
      </c>
      <c r="K22" s="15">
        <v>12</v>
      </c>
      <c r="L22" s="15"/>
      <c r="M22" s="5"/>
      <c r="N22" s="5"/>
      <c r="O22" s="5"/>
    </row>
    <row r="23" ht="30" customHeight="1" spans="1:15">
      <c r="A23" s="13"/>
      <c r="B23" s="12" t="s">
        <v>60</v>
      </c>
      <c r="C23" s="5" t="s">
        <v>61</v>
      </c>
      <c r="D23" s="14" t="s">
        <v>62</v>
      </c>
      <c r="E23" s="14"/>
      <c r="F23" s="14"/>
      <c r="G23" s="5" t="s">
        <v>63</v>
      </c>
      <c r="H23" s="15" t="s">
        <v>64</v>
      </c>
      <c r="I23" s="15"/>
      <c r="J23" s="15">
        <v>15</v>
      </c>
      <c r="K23" s="15">
        <v>15</v>
      </c>
      <c r="L23" s="15"/>
      <c r="M23" s="5"/>
      <c r="N23" s="5"/>
      <c r="O23" s="5"/>
    </row>
    <row r="24" spans="1:15">
      <c r="A24" s="13"/>
      <c r="B24" s="13"/>
      <c r="C24" s="5"/>
      <c r="D24" s="14" t="s">
        <v>65</v>
      </c>
      <c r="E24" s="14"/>
      <c r="F24" s="14"/>
      <c r="G24" s="5" t="s">
        <v>42</v>
      </c>
      <c r="H24" s="15" t="s">
        <v>43</v>
      </c>
      <c r="I24" s="15"/>
      <c r="J24" s="15">
        <v>15</v>
      </c>
      <c r="K24" s="15">
        <v>15</v>
      </c>
      <c r="L24" s="15"/>
      <c r="M24" s="5"/>
      <c r="N24" s="5"/>
      <c r="O24" s="5"/>
    </row>
    <row r="25" ht="24" spans="1:15">
      <c r="A25" s="13"/>
      <c r="B25" s="5" t="s">
        <v>66</v>
      </c>
      <c r="C25" s="5" t="s">
        <v>67</v>
      </c>
      <c r="D25" s="14" t="s">
        <v>68</v>
      </c>
      <c r="E25" s="14"/>
      <c r="F25" s="14"/>
      <c r="G25" s="5" t="s">
        <v>69</v>
      </c>
      <c r="H25" s="21">
        <v>0.98</v>
      </c>
      <c r="I25" s="30"/>
      <c r="J25" s="15">
        <v>10</v>
      </c>
      <c r="K25" s="15">
        <v>10</v>
      </c>
      <c r="L25" s="15"/>
      <c r="M25" s="5"/>
      <c r="N25" s="5"/>
      <c r="O25" s="5"/>
    </row>
    <row r="26" s="1" customFormat="1" spans="1:15">
      <c r="A26" s="22" t="s">
        <v>70</v>
      </c>
      <c r="B26" s="22"/>
      <c r="C26" s="22"/>
      <c r="D26" s="22"/>
      <c r="E26" s="22"/>
      <c r="F26" s="22"/>
      <c r="G26" s="22"/>
      <c r="H26" s="22"/>
      <c r="I26" s="22"/>
      <c r="J26" s="22">
        <v>90</v>
      </c>
      <c r="K26" s="31">
        <f>SUM(K15:L25,N7)</f>
        <v>96.9708890637293</v>
      </c>
      <c r="L26" s="22"/>
      <c r="M26" s="32" t="s">
        <v>71</v>
      </c>
      <c r="N26" s="32"/>
      <c r="O26" s="32"/>
    </row>
    <row r="27" spans="1:15">
      <c r="A27" s="23" t="s">
        <v>72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</sheetData>
  <mergeCells count="10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2"/>
    <mergeCell ref="B23:B24"/>
    <mergeCell ref="C13:C14"/>
    <mergeCell ref="C16:C18"/>
    <mergeCell ref="C19:C21"/>
    <mergeCell ref="C23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2015-06-06T02:19:00Z</dcterms:created>
  <cp:lastPrinted>2023-04-12T17:55:00Z</cp:lastPrinted>
  <dcterms:modified xsi:type="dcterms:W3CDTF">2023-05-19T09:15:46Z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