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44"/>
  </bookViews>
  <sheets>
    <sheet name="自评表" sheetId="6" r:id="rId1"/>
  </sheets>
  <definedNames>
    <definedName name="_xlnm.Print_Area" localSheetId="0">自评表!$A$1:$O$46</definedName>
  </definedNames>
  <calcPr calcId="144525"/>
</workbook>
</file>

<file path=xl/sharedStrings.xml><?xml version="1.0" encoding="utf-8"?>
<sst xmlns="http://schemas.openxmlformats.org/spreadsheetml/2006/main" count="101" uniqueCount="84">
  <si>
    <t>附件1：</t>
  </si>
  <si>
    <r>
      <rPr>
        <b/>
        <sz val="14"/>
        <color theme="1"/>
        <rFont val="等线"/>
        <charset val="134"/>
        <scheme val="minor"/>
      </rPr>
      <t xml:space="preserve">北京市文旅局项目绩效自评表
</t>
    </r>
    <r>
      <rPr>
        <sz val="14"/>
        <color theme="1"/>
        <rFont val="等线"/>
        <charset val="134"/>
        <scheme val="minor"/>
      </rPr>
      <t>（2022年度）</t>
    </r>
  </si>
  <si>
    <t>项目名称</t>
  </si>
  <si>
    <t>参加国内文化和旅游消费及休闲类展会项目</t>
  </si>
  <si>
    <t>主管部门</t>
  </si>
  <si>
    <t>北京市文化和旅游局</t>
  </si>
  <si>
    <t>实施单位</t>
  </si>
  <si>
    <t>北京市文化和旅游局本级行政</t>
  </si>
  <si>
    <t>项目负责人</t>
  </si>
  <si>
    <t>解文玉</t>
  </si>
  <si>
    <r>
      <rPr>
        <sz val="10"/>
        <color theme="1"/>
        <rFont val="宋体"/>
        <charset val="134"/>
      </rPr>
      <t xml:space="preserve">联系电话
</t>
    </r>
    <r>
      <rPr>
        <sz val="10"/>
        <color rgb="FFFF0000"/>
        <rFont val="宋体"/>
        <charset val="134"/>
      </rPr>
      <t>（应填写固定电话）</t>
    </r>
  </si>
  <si>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</si>
  <si>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</si>
  <si>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</si>
  <si>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</si>
  <si>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</si>
  <si>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</si>
  <si>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</si>
  <si>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</si>
  <si>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</si>
  <si>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</si>
  <si>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</si>
  <si>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</si>
  <si>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</si>
  <si>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</si>
  <si>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</si>
  <si>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本年度拟组织参加3个国内文化和旅游类展会。展会预估不少于5家企业、150件展品参与，展会参展场地面积不少于200平方米，观展人数不少于10万人次。通过参与展会深入拓展“北京礼物”旅游商品品牌，休闲旅游资源集中展示北京市文化和旅游资源，为我市文化和旅游单位搭建展示、交流、合作的平台。</t>
  </si>
  <si>
    <t xml:space="preserve">    2022年度组织参加了中国（深圳）国际礼品、工艺品、钟表及家庭用品展览会和海南世界休闲旅游博览会，完成了中国义乌文化和旅游产品交易博览会各项筹备及展台设计制作，因疫情原因，展会取消。展会共计有31家企业和单位、160件（套）展品参展，展会参展场地面积210平方米，观展人数12万人次。通过参与展会深入拓展“北京礼物”旅游商品品牌，休闲旅游资源集中展示北京市文化和旅游资源，为我市文化和旅游单位搭建展示、交流、合作的平台。</t>
  </si>
  <si>
    <t>绩效指标</t>
  </si>
  <si>
    <t>一级指标</t>
  </si>
  <si>
    <t>二级指标</t>
  </si>
  <si>
    <t>三级指标</t>
  </si>
  <si>
    <t>年度指标值</t>
  </si>
  <si>
    <t>实际完成值</t>
  </si>
  <si>
    <t>偏差原因分析及改进措施</t>
  </si>
  <si>
    <t>产出指标
（50分）</t>
  </si>
  <si>
    <t>数量指标</t>
  </si>
  <si>
    <t>参展场地面积</t>
  </si>
  <si>
    <t>≥200平方米</t>
  </si>
  <si>
    <t>210平方米</t>
  </si>
  <si>
    <t>参展数量</t>
  </si>
  <si>
    <t>＝3次</t>
  </si>
  <si>
    <t>2次</t>
  </si>
  <si>
    <t>完成了中国义乌文化和旅游产品交易博览会各项筹备及展台设计制作，但因疫情原因，展会取消，因此未参加</t>
  </si>
  <si>
    <t>组织企业</t>
  </si>
  <si>
    <t>≥5家</t>
  </si>
  <si>
    <t>10家</t>
  </si>
  <si>
    <t>组织展品</t>
  </si>
  <si>
    <t>≥150件</t>
  </si>
  <si>
    <t>160件</t>
  </si>
  <si>
    <t>质量指标</t>
  </si>
  <si>
    <t>展区设置</t>
  </si>
  <si>
    <t>优良中低差</t>
  </si>
  <si>
    <t>优</t>
  </si>
  <si>
    <t>展场搭建</t>
  </si>
  <si>
    <t>参展商品品质</t>
  </si>
  <si>
    <t>时效指标</t>
  </si>
  <si>
    <t>全年参展工作总结</t>
  </si>
  <si>
    <t>≤12月</t>
  </si>
  <si>
    <t>1个月</t>
  </si>
  <si>
    <t>参展工作组织实施</t>
  </si>
  <si>
    <t>8个月</t>
  </si>
  <si>
    <t>参展计划和方案拟定</t>
  </si>
  <si>
    <t>≤3月</t>
  </si>
  <si>
    <t>2个月</t>
  </si>
  <si>
    <t>成本指标</t>
  </si>
  <si>
    <t>项目预算控制数</t>
  </si>
  <si>
    <t>≤134.72263万元</t>
  </si>
  <si>
    <t>113.80983万元</t>
  </si>
  <si>
    <t>效益指标
（30分）</t>
  </si>
  <si>
    <t>社会效益指标</t>
  </si>
  <si>
    <t>北京旅游商品产业发展</t>
  </si>
  <si>
    <t>吸引观展人数</t>
  </si>
  <si>
    <t>≥100000人次</t>
  </si>
  <si>
    <t>120000人次</t>
  </si>
  <si>
    <t>北京礼物品牌形象</t>
  </si>
  <si>
    <t>满意度指标
（10分）</t>
  </si>
  <si>
    <t>服务对象满意度指标</t>
  </si>
  <si>
    <t>观展群众满意度</t>
  </si>
  <si>
    <t>≥80%</t>
  </si>
  <si>
    <t>参展企业满意度</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</si>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</sst>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_ "/>
    <numFmt numFmtId="177" formatCode="0.000_ "/>
  </numFmts>
  <fonts count="29">
    <font>
      <sz val="11"/>
      <color theme="1"/>
      <name val="等线"/>
      <charset val="134"/>
      <scheme val="minor"/>
    </font>
    <font>
      <b/>
      <sz val="11"/>
      <color theme="1"/>
      <name val="等线"/>
      <charset val="134"/>
      <scheme val="minor"/>
    </font>
    <font>
      <sz val="10"/>
      <color theme="1"/>
      <name val="宋体"/>
      <charset val="134"/>
    </font>
    <font>
      <b/>
      <sz val="14"/>
      <color theme="1"/>
      <name val="等线"/>
      <charset val="134"/>
      <scheme val="minor"/>
    </font>
    <font>
      <sz val="10"/>
      <color rgb="FF000000"/>
      <name val="宋体"/>
      <charset val="134"/>
    </font>
    <font>
      <b/>
      <sz val="10"/>
      <color rgb="FF000000"/>
      <name val="宋体"/>
      <charset val="134"/>
    </font>
    <font>
      <sz val="10"/>
      <name val="宋体"/>
      <charset val="134"/>
    </font>
    <font>
      <b/>
      <sz val="10"/>
      <color theme="1"/>
      <name val="宋体"/>
      <charset val="134"/>
    </font>
    <font>
      <u/>
      <sz val="11"/>
      <color rgb="FF0000FF"/>
      <name val="等线"/>
      <charset val="0"/>
      <scheme val="minor"/>
    </font>
    <font>
      <i/>
      <sz val="11"/>
      <color rgb="FF7F7F7F"/>
      <name val="等线"/>
      <charset val="0"/>
      <scheme val="minor"/>
    </font>
    <font>
      <sz val="11"/>
      <color rgb="FFFF0000"/>
      <name val="等线"/>
      <charset val="0"/>
      <scheme val="minor"/>
    </font>
    <font>
      <u/>
      <sz val="11"/>
      <color rgb="FF800080"/>
      <name val="等线"/>
      <charset val="0"/>
      <scheme val="minor"/>
    </font>
    <font>
      <sz val="11"/>
      <color rgb="FF3F3F76"/>
      <name val="等线"/>
      <charset val="0"/>
      <scheme val="minor"/>
    </font>
    <font>
      <sz val="11"/>
      <color theme="1"/>
      <name val="等线"/>
      <charset val="0"/>
      <scheme val="minor"/>
    </font>
    <font>
      <sz val="11"/>
      <color rgb="FF9C0006"/>
      <name val="等线"/>
      <charset val="0"/>
      <scheme val="minor"/>
    </font>
    <font>
      <sz val="11"/>
      <color rgb="FF9C6500"/>
      <name val="等线"/>
      <charset val="0"/>
      <scheme val="minor"/>
    </font>
    <font>
      <b/>
      <sz val="11"/>
      <color rgb="FFFFFFFF"/>
      <name val="等线"/>
      <charset val="0"/>
      <scheme val="minor"/>
    </font>
    <font>
      <sz val="11"/>
      <color theme="0"/>
      <name val="等线"/>
      <charset val="0"/>
      <scheme val="minor"/>
    </font>
    <font>
      <b/>
      <sz val="13"/>
      <color theme="3"/>
      <name val="等线"/>
      <charset val="134"/>
      <scheme val="minor"/>
    </font>
    <font>
      <b/>
      <sz val="11"/>
      <color theme="3"/>
      <name val="等线"/>
      <charset val="134"/>
      <scheme val="minor"/>
    </font>
    <font>
      <b/>
      <sz val="11"/>
      <color rgb="FFFA7D00"/>
      <name val="等线"/>
      <charset val="0"/>
      <scheme val="minor"/>
    </font>
    <font>
      <b/>
      <sz val="11"/>
      <color rgb="FF3F3F3F"/>
      <name val="等线"/>
      <charset val="0"/>
      <scheme val="minor"/>
    </font>
    <font>
      <b/>
      <sz val="18"/>
      <color theme="3"/>
      <name val="等线"/>
      <charset val="134"/>
      <scheme val="minor"/>
    </font>
    <font>
      <b/>
      <sz val="15"/>
      <color theme="3"/>
      <name val="等线"/>
      <charset val="134"/>
      <scheme val="minor"/>
    </font>
    <font>
      <sz val="11"/>
      <color rgb="FFFA7D00"/>
      <name val="等线"/>
      <charset val="0"/>
      <scheme val="minor"/>
    </font>
    <font>
      <sz val="11"/>
      <color rgb="FF006100"/>
      <name val="等线"/>
      <charset val="0"/>
      <scheme val="minor"/>
    </font>
    <font>
      <b/>
      <sz val="11"/>
      <color theme="1"/>
      <name val="等线"/>
      <charset val="0"/>
      <scheme val="minor"/>
    </font>
    <font>
      <sz val="14"/>
      <color theme="1"/>
      <name val="等线"/>
      <charset val="134"/>
      <scheme val="minor"/>
    </font>
    <font>
      <sz val="10"/>
      <color rgb="FFFF0000"/>
      <name val="宋体"/>
      <charset val="134"/>
    </font>
  </fonts>
  <fills count="33">
    <fill>
      <patternFill patternType="none"/>
    </fill>
    <fill>
      <patternFill patternType="gray125"/>
    </fill>
    <fill>
      <patternFill patternType="solid">
        <fgColor rgb="FFFFCC99"/>
        <bgColor indexed="64"/>
      </patternFill>
    </fill>
    <fill>
      <patternFill patternType="solid">
        <fgColor theme="4" tint="0.599993896298105"/>
        <bgColor indexed="64"/>
      </patternFill>
    </fill>
    <fill>
      <patternFill patternType="solid">
        <fgColor theme="6" tint="0.799981688894314"/>
        <bgColor indexed="64"/>
      </patternFill>
    </fill>
    <fill>
      <patternFill patternType="solid">
        <fgColor rgb="FFFFC7CE"/>
        <bgColor indexed="64"/>
      </patternFill>
    </fill>
    <fill>
      <patternFill patternType="solid">
        <fgColor rgb="FFFFEB9C"/>
        <bgColor indexed="64"/>
      </patternFill>
    </fill>
    <fill>
      <patternFill patternType="solid">
        <fgColor rgb="FFA5A5A5"/>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4"/>
        <bgColor indexed="64"/>
      </patternFill>
    </fill>
    <fill>
      <patternFill patternType="solid">
        <fgColor theme="6" tint="0.399975585192419"/>
        <bgColor indexed="64"/>
      </patternFill>
    </fill>
    <fill>
      <patternFill patternType="solid">
        <fgColor rgb="FFFFFFCC"/>
        <bgColor indexed="64"/>
      </patternFill>
    </fill>
    <fill>
      <patternFill patternType="solid">
        <fgColor theme="7" tint="0.599993896298105"/>
        <bgColor indexed="64"/>
      </patternFill>
    </fill>
    <fill>
      <patternFill patternType="solid">
        <fgColor rgb="FFF2F2F2"/>
        <bgColor indexed="64"/>
      </patternFill>
    </fill>
    <fill>
      <patternFill patternType="solid">
        <fgColor theme="5" tint="0.399975585192419"/>
        <bgColor indexed="64"/>
      </patternFill>
    </fill>
    <fill>
      <patternFill patternType="solid">
        <fgColor theme="8"/>
        <bgColor indexed="64"/>
      </patternFill>
    </fill>
    <fill>
      <patternFill patternType="solid">
        <fgColor theme="7"/>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5"/>
        <bgColor indexed="64"/>
      </patternFill>
    </fill>
    <fill>
      <patternFill patternType="solid">
        <fgColor theme="7" tint="0.799981688894314"/>
        <bgColor indexed="64"/>
      </patternFill>
    </fill>
    <fill>
      <patternFill patternType="solid">
        <fgColor theme="6"/>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399975585192419"/>
        <bgColor indexed="64"/>
      </patternFill>
    </fill>
    <fill>
      <patternFill patternType="solid">
        <fgColor theme="9" tint="0.599993896298105"/>
        <bgColor indexed="64"/>
      </patternFill>
    </fill>
  </fills>
  <borders count="1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13" fillId="4" borderId="0" applyNumberFormat="0" applyBorder="0" applyAlignment="0" applyProtection="0">
      <alignment vertical="center"/>
    </xf>
    <xf numFmtId="0" fontId="12" fillId="2"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8" borderId="0" applyNumberFormat="0" applyBorder="0" applyAlignment="0" applyProtection="0">
      <alignment vertical="center"/>
    </xf>
    <xf numFmtId="0" fontId="14" fillId="5" borderId="0" applyNumberFormat="0" applyBorder="0" applyAlignment="0" applyProtection="0">
      <alignment vertical="center"/>
    </xf>
    <xf numFmtId="43" fontId="0" fillId="0" borderId="0" applyFont="0" applyFill="0" applyBorder="0" applyAlignment="0" applyProtection="0">
      <alignment vertical="center"/>
    </xf>
    <xf numFmtId="0" fontId="17" fillId="11" borderId="0" applyNumberFormat="0" applyBorder="0" applyAlignment="0" applyProtection="0">
      <alignment vertical="center"/>
    </xf>
    <xf numFmtId="0" fontId="8"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12" borderId="13" applyNumberFormat="0" applyFont="0" applyAlignment="0" applyProtection="0">
      <alignment vertical="center"/>
    </xf>
    <xf numFmtId="0" fontId="17" fillId="15" borderId="0" applyNumberFormat="0" applyBorder="0" applyAlignment="0" applyProtection="0">
      <alignment vertical="center"/>
    </xf>
    <xf numFmtId="0" fontId="1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23" fillId="0" borderId="12" applyNumberFormat="0" applyFill="0" applyAlignment="0" applyProtection="0">
      <alignment vertical="center"/>
    </xf>
    <xf numFmtId="0" fontId="18" fillId="0" borderId="12" applyNumberFormat="0" applyFill="0" applyAlignment="0" applyProtection="0">
      <alignment vertical="center"/>
    </xf>
    <xf numFmtId="0" fontId="17" fillId="18" borderId="0" applyNumberFormat="0" applyBorder="0" applyAlignment="0" applyProtection="0">
      <alignment vertical="center"/>
    </xf>
    <xf numFmtId="0" fontId="19" fillId="0" borderId="15" applyNumberFormat="0" applyFill="0" applyAlignment="0" applyProtection="0">
      <alignment vertical="center"/>
    </xf>
    <xf numFmtId="0" fontId="17" fillId="20" borderId="0" applyNumberFormat="0" applyBorder="0" applyAlignment="0" applyProtection="0">
      <alignment vertical="center"/>
    </xf>
    <xf numFmtId="0" fontId="21" fillId="14" borderId="14" applyNumberFormat="0" applyAlignment="0" applyProtection="0">
      <alignment vertical="center"/>
    </xf>
    <xf numFmtId="0" fontId="20" fillId="14" borderId="10" applyNumberFormat="0" applyAlignment="0" applyProtection="0">
      <alignment vertical="center"/>
    </xf>
    <xf numFmtId="0" fontId="16" fillId="7" borderId="11" applyNumberFormat="0" applyAlignment="0" applyProtection="0">
      <alignment vertical="center"/>
    </xf>
    <xf numFmtId="0" fontId="13" fillId="21" borderId="0" applyNumberFormat="0" applyBorder="0" applyAlignment="0" applyProtection="0">
      <alignment vertical="center"/>
    </xf>
    <xf numFmtId="0" fontId="17" fillId="24" borderId="0" applyNumberFormat="0" applyBorder="0" applyAlignment="0" applyProtection="0">
      <alignment vertical="center"/>
    </xf>
    <xf numFmtId="0" fontId="24" fillId="0" borderId="16" applyNumberFormat="0" applyFill="0" applyAlignment="0" applyProtection="0">
      <alignment vertical="center"/>
    </xf>
    <xf numFmtId="0" fontId="26" fillId="0" borderId="17" applyNumberFormat="0" applyFill="0" applyAlignment="0" applyProtection="0">
      <alignment vertical="center"/>
    </xf>
    <xf numFmtId="0" fontId="25" fillId="23" borderId="0" applyNumberFormat="0" applyBorder="0" applyAlignment="0" applyProtection="0">
      <alignment vertical="center"/>
    </xf>
    <xf numFmtId="0" fontId="15" fillId="6" borderId="0" applyNumberFormat="0" applyBorder="0" applyAlignment="0" applyProtection="0">
      <alignment vertical="center"/>
    </xf>
    <xf numFmtId="0" fontId="13" fillId="27" borderId="0" applyNumberFormat="0" applyBorder="0" applyAlignment="0" applyProtection="0">
      <alignment vertical="center"/>
    </xf>
    <xf numFmtId="0" fontId="17" fillId="10" borderId="0" applyNumberFormat="0" applyBorder="0" applyAlignment="0" applyProtection="0">
      <alignment vertical="center"/>
    </xf>
    <xf numFmtId="0" fontId="13" fillId="19" borderId="0" applyNumberFormat="0" applyBorder="0" applyAlignment="0" applyProtection="0">
      <alignment vertical="center"/>
    </xf>
    <xf numFmtId="0" fontId="13" fillId="3" borderId="0" applyNumberFormat="0" applyBorder="0" applyAlignment="0" applyProtection="0">
      <alignment vertical="center"/>
    </xf>
    <xf numFmtId="0" fontId="13" fillId="22" borderId="0" applyNumberFormat="0" applyBorder="0" applyAlignment="0" applyProtection="0">
      <alignment vertical="center"/>
    </xf>
    <xf numFmtId="0" fontId="13" fillId="9" borderId="0" applyNumberFormat="0" applyBorder="0" applyAlignment="0" applyProtection="0">
      <alignment vertical="center"/>
    </xf>
    <xf numFmtId="0" fontId="17" fillId="26" borderId="0" applyNumberFormat="0" applyBorder="0" applyAlignment="0" applyProtection="0">
      <alignment vertical="center"/>
    </xf>
    <xf numFmtId="0" fontId="17" fillId="17" borderId="0" applyNumberFormat="0" applyBorder="0" applyAlignment="0" applyProtection="0">
      <alignment vertical="center"/>
    </xf>
    <xf numFmtId="0" fontId="13" fillId="25" borderId="0" applyNumberFormat="0" applyBorder="0" applyAlignment="0" applyProtection="0">
      <alignment vertical="center"/>
    </xf>
    <xf numFmtId="0" fontId="13" fillId="13" borderId="0" applyNumberFormat="0" applyBorder="0" applyAlignment="0" applyProtection="0">
      <alignment vertical="center"/>
    </xf>
    <xf numFmtId="0" fontId="17" fillId="16" borderId="0" applyNumberFormat="0" applyBorder="0" applyAlignment="0" applyProtection="0">
      <alignment vertical="center"/>
    </xf>
    <xf numFmtId="0" fontId="13" fillId="28" borderId="0" applyNumberFormat="0" applyBorder="0" applyAlignment="0" applyProtection="0">
      <alignment vertical="center"/>
    </xf>
    <xf numFmtId="0" fontId="17" fillId="29" borderId="0" applyNumberFormat="0" applyBorder="0" applyAlignment="0" applyProtection="0">
      <alignment vertical="center"/>
    </xf>
    <xf numFmtId="0" fontId="17" fillId="30" borderId="0" applyNumberFormat="0" applyBorder="0" applyAlignment="0" applyProtection="0">
      <alignment vertical="center"/>
    </xf>
    <xf numFmtId="0" fontId="13" fillId="32" borderId="0" applyNumberFormat="0" applyBorder="0" applyAlignment="0" applyProtection="0">
      <alignment vertical="center"/>
    </xf>
    <xf numFmtId="0" fontId="17" fillId="31" borderId="0" applyNumberFormat="0" applyBorder="0" applyAlignment="0" applyProtection="0">
      <alignment vertical="center"/>
    </xf>
  </cellStyleXfs>
  <cellXfs count="34">
    <xf numFmtId="0" fontId="0" fillId="0" borderId="0" xfId="0"/>
    <xf numFmtId="0" fontId="1" fillId="0" borderId="0" xfId="0" applyFont="1" applyFill="1"/>
    <xf numFmtId="0" fontId="0" fillId="0" borderId="0" xfId="0" applyFill="1"/>
    <xf numFmtId="0" fontId="2" fillId="0" borderId="0" xfId="0" applyFont="1" applyFill="1"/>
    <xf numFmtId="0" fontId="3"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2" xfId="0" applyFont="1" applyFill="1" applyBorder="1" applyAlignment="1">
      <alignment horizontal="justify" vertical="center" wrapText="1"/>
    </xf>
    <xf numFmtId="177" fontId="2" fillId="0" borderId="2" xfId="0" applyNumberFormat="1" applyFont="1" applyFill="1" applyBorder="1" applyAlignment="1">
      <alignment horizontal="center" vertical="center" wrapText="1"/>
    </xf>
    <xf numFmtId="176" fontId="2" fillId="0" borderId="2" xfId="0" applyNumberFormat="1" applyFont="1" applyFill="1" applyBorder="1" applyAlignment="1">
      <alignment horizontal="center" vertical="center" wrapText="1"/>
    </xf>
    <xf numFmtId="0" fontId="2" fillId="0" borderId="2" xfId="0" applyFont="1" applyFill="1" applyBorder="1" applyAlignment="1">
      <alignment horizontal="left"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7" xfId="0" applyFont="1" applyFill="1" applyBorder="1" applyAlignment="1">
      <alignment horizontal="left" vertical="center" wrapText="1"/>
    </xf>
    <xf numFmtId="0" fontId="4" fillId="0" borderId="3"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4" fillId="0" borderId="2" xfId="0" applyFont="1" applyFill="1" applyBorder="1" applyAlignment="1">
      <alignment horizontal="justify" vertical="center" wrapText="1"/>
    </xf>
    <xf numFmtId="0" fontId="2" fillId="0" borderId="2" xfId="0" applyFont="1" applyFill="1" applyBorder="1" applyAlignment="1">
      <alignment vertical="center" wrapText="1"/>
    </xf>
    <xf numFmtId="9" fontId="4" fillId="0" borderId="3"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0" fillId="0" borderId="9" xfId="0" applyFont="1" applyFill="1" applyBorder="1" applyAlignment="1">
      <alignment horizontal="left" vertical="top" wrapText="1"/>
    </xf>
    <xf numFmtId="0" fontId="0" fillId="0" borderId="9" xfId="0" applyFill="1" applyBorder="1" applyAlignment="1">
      <alignment horizontal="left" vertical="top"/>
    </xf>
    <xf numFmtId="0" fontId="0" fillId="0" borderId="0" xfId="0" applyFill="1" applyAlignment="1">
      <alignment horizontal="left" vertical="top"/>
    </xf>
    <xf numFmtId="0" fontId="2" fillId="0" borderId="7" xfId="0" applyFont="1" applyFill="1" applyBorder="1" applyAlignment="1">
      <alignment horizontal="center" vertical="center" wrapText="1"/>
    </xf>
    <xf numFmtId="10" fontId="2" fillId="0" borderId="2" xfId="0" applyNumberFormat="1" applyFont="1" applyFill="1" applyBorder="1" applyAlignment="1">
      <alignment horizontal="center" vertical="center" wrapText="1"/>
    </xf>
    <xf numFmtId="0" fontId="6" fillId="0" borderId="2" xfId="0" applyFont="1" applyFill="1" applyBorder="1" applyAlignment="1">
      <alignment horizontal="center" vertical="center" wrapText="1"/>
    </xf>
    <xf numFmtId="0" fontId="4" fillId="0" borderId="7" xfId="0" applyFont="1" applyFill="1" applyBorder="1" applyAlignment="1">
      <alignment horizontal="center" vertical="center" wrapText="1"/>
    </xf>
    <xf numFmtId="176" fontId="5" fillId="0" borderId="2"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46"/>
  <sheetViews>
    <sheetView tabSelected="1" view="pageBreakPreview" zoomScale="80" zoomScaleNormal="46" zoomScaleSheetLayoutView="80" workbookViewId="0">
      <selection activeCell="H12" sqref="H12:O12"/>
    </sheetView>
  </sheetViews>
  <sheetFormatPr defaultColWidth="9" defaultRowHeight="13.8"/>
  <cols>
    <col min="1" max="1" width="12.1111111111111" style="2" customWidth="1"/>
    <col min="2" max="2" width="11.1111111111111" style="2" customWidth="1"/>
    <col min="3" max="3" width="14.1666666666667" style="2" customWidth="1"/>
    <col min="4" max="4" width="10.2314814814815" style="2" customWidth="1"/>
    <col min="5" max="5" width="10.2222222222222" style="2" customWidth="1"/>
    <col min="6" max="6" width="9" style="2" customWidth="1"/>
    <col min="7" max="7" width="14.8518518518519" style="2" customWidth="1"/>
    <col min="8" max="8" width="9.82407407407407" style="2" customWidth="1"/>
    <col min="9" max="9" width="10.2314814814815" style="2" customWidth="1"/>
    <col min="10" max="10" width="4.55555555555556" style="2" customWidth="1"/>
    <col min="11" max="11" width="32.5277777777778" style="2" customWidth="1"/>
    <col min="12" max="12" width="24.2592592592593" style="2" customWidth="1"/>
    <col min="13" max="13" width="12.0555555555556" style="2" customWidth="1"/>
    <col min="14" max="14" width="16.3518518518519" style="2" customWidth="1"/>
    <col min="15" max="15" width="8.52777777777778" style="2" customWidth="1"/>
    <col min="16" max="16384" width="9" style="2"/>
  </cols>
  <sheetData>
    <row r="1" spans="1:1">
      <c r="A1" s="3" t="s">
        <v>0</v>
      </c>
    </row>
    <row r="2" ht="17.4" spans="1:15">
      <c r="A2" s="4" t="s">
        <v>1</v>
      </c>
      <c r="B2" s="4"/>
      <c r="C2" s="4"/>
      <c r="D2" s="4"/>
      <c r="E2" s="4"/>
      <c r="F2" s="4"/>
      <c r="G2" s="4"/>
      <c r="H2" s="4"/>
      <c r="I2" s="4"/>
      <c r="J2" s="4"/>
      <c r="K2" s="4"/>
      <c r="L2" s="4"/>
      <c r="M2" s="4"/>
      <c r="N2" s="4"/>
      <c r="O2" s="4"/>
    </row>
    <row r="3" spans="1:15">
      <c r="A3" s="5" t="s">
        <v>2</v>
      </c>
      <c r="B3" s="5"/>
      <c r="C3" s="6" t="s">
        <v>3</v>
      </c>
      <c r="D3" s="7"/>
      <c r="E3" s="7"/>
      <c r="F3" s="7"/>
      <c r="G3" s="7"/>
      <c r="H3" s="7"/>
      <c r="I3" s="7"/>
      <c r="J3" s="7"/>
      <c r="K3" s="7"/>
      <c r="L3" s="7"/>
      <c r="M3" s="7"/>
      <c r="N3" s="7"/>
      <c r="O3" s="7"/>
    </row>
    <row r="4" spans="1:15">
      <c r="A4" s="5" t="s">
        <v>4</v>
      </c>
      <c r="B4" s="5"/>
      <c r="C4" s="5" t="s">
        <v>5</v>
      </c>
      <c r="D4" s="5"/>
      <c r="E4" s="5"/>
      <c r="F4" s="5"/>
      <c r="G4" s="5"/>
      <c r="H4" s="6" t="s">
        <v>6</v>
      </c>
      <c r="I4" s="28"/>
      <c r="J4" s="6" t="s">
        <v>7</v>
      </c>
      <c r="K4" s="7"/>
      <c r="L4" s="7"/>
      <c r="M4" s="7"/>
      <c r="N4" s="7"/>
      <c r="O4" s="7"/>
    </row>
    <row r="5" spans="1:15">
      <c r="A5" s="5" t="s">
        <v>8</v>
      </c>
      <c r="B5" s="5"/>
      <c r="C5" s="5" t="s">
        <v>9</v>
      </c>
      <c r="D5" s="5"/>
      <c r="E5" s="5"/>
      <c r="F5" s="5"/>
      <c r="G5" s="5"/>
      <c r="H5" s="6" t="s">
        <v>10</v>
      </c>
      <c r="I5" s="28"/>
      <c r="J5" s="6">
        <v>85157139</v>
      </c>
      <c r="K5" s="7"/>
      <c r="L5" s="7"/>
      <c r="M5" s="7"/>
      <c r="N5" s="7"/>
      <c r="O5" s="7"/>
    </row>
    <row r="6" spans="1:15">
      <c r="A6" s="5" t="s">
        <v>11</v>
      </c>
      <c r="B6" s="5"/>
      <c r="C6" s="5"/>
      <c r="D6" s="5"/>
      <c r="E6" s="5" t="s">
        <v>12</v>
      </c>
      <c r="F6" s="5" t="s">
        <v>13</v>
      </c>
      <c r="G6" s="5"/>
      <c r="H6" s="5" t="s">
        <v>14</v>
      </c>
      <c r="I6" s="5"/>
      <c r="J6" s="5" t="s">
        <v>15</v>
      </c>
      <c r="K6" s="5"/>
      <c r="L6" s="5" t="s">
        <v>16</v>
      </c>
      <c r="M6" s="5"/>
      <c r="N6" s="5" t="s">
        <v>17</v>
      </c>
      <c r="O6" s="5"/>
    </row>
    <row r="7" spans="1:15">
      <c r="A7" s="5"/>
      <c r="B7" s="5"/>
      <c r="C7" s="8" t="s">
        <v>18</v>
      </c>
      <c r="D7" s="8"/>
      <c r="E7" s="9">
        <v>134.72263</v>
      </c>
      <c r="F7" s="9">
        <v>131.72263</v>
      </c>
      <c r="G7" s="9"/>
      <c r="H7" s="9">
        <v>113.80983</v>
      </c>
      <c r="I7" s="9"/>
      <c r="J7" s="5">
        <v>10</v>
      </c>
      <c r="K7" s="5"/>
      <c r="L7" s="29">
        <f>H7/F7</f>
        <v>0.86401121811795</v>
      </c>
      <c r="M7" s="29"/>
      <c r="N7" s="10">
        <f>L7*J7</f>
        <v>8.6401121811795</v>
      </c>
      <c r="O7" s="10"/>
    </row>
    <row r="8" spans="1:15">
      <c r="A8" s="5"/>
      <c r="B8" s="5"/>
      <c r="C8" s="5" t="s">
        <v>19</v>
      </c>
      <c r="D8" s="5"/>
      <c r="E8" s="9">
        <v>134.72263</v>
      </c>
      <c r="F8" s="9">
        <v>131.72263</v>
      </c>
      <c r="G8" s="9"/>
      <c r="H8" s="9">
        <v>113.80983</v>
      </c>
      <c r="I8" s="9"/>
      <c r="J8" s="5" t="s">
        <v>20</v>
      </c>
      <c r="K8" s="5"/>
      <c r="L8" s="29"/>
      <c r="M8" s="29"/>
      <c r="N8" s="5" t="s">
        <v>20</v>
      </c>
      <c r="O8" s="5"/>
    </row>
    <row r="9" spans="1:15">
      <c r="A9" s="5"/>
      <c r="B9" s="5"/>
      <c r="C9" s="5" t="s">
        <v>21</v>
      </c>
      <c r="D9" s="5"/>
      <c r="E9" s="10">
        <v>0</v>
      </c>
      <c r="F9" s="10">
        <v>0</v>
      </c>
      <c r="G9" s="10"/>
      <c r="H9" s="10">
        <v>0</v>
      </c>
      <c r="I9" s="10"/>
      <c r="J9" s="5" t="s">
        <v>20</v>
      </c>
      <c r="K9" s="5"/>
      <c r="L9" s="5"/>
      <c r="M9" s="5"/>
      <c r="N9" s="5" t="s">
        <v>20</v>
      </c>
      <c r="O9" s="5"/>
    </row>
    <row r="10" spans="1:15">
      <c r="A10" s="5"/>
      <c r="B10" s="5"/>
      <c r="C10" s="5" t="s">
        <v>22</v>
      </c>
      <c r="D10" s="5"/>
      <c r="E10" s="10">
        <v>0</v>
      </c>
      <c r="F10" s="10">
        <v>0</v>
      </c>
      <c r="G10" s="10"/>
      <c r="H10" s="10">
        <v>0</v>
      </c>
      <c r="I10" s="10"/>
      <c r="J10" s="5" t="s">
        <v>20</v>
      </c>
      <c r="K10" s="5"/>
      <c r="L10" s="5"/>
      <c r="M10" s="5"/>
      <c r="N10" s="5" t="s">
        <v>20</v>
      </c>
      <c r="O10" s="5"/>
    </row>
    <row r="11" spans="1:15">
      <c r="A11" s="5" t="s">
        <v>23</v>
      </c>
      <c r="B11" s="5" t="s">
        <v>24</v>
      </c>
      <c r="C11" s="5"/>
      <c r="D11" s="5"/>
      <c r="E11" s="5"/>
      <c r="F11" s="5"/>
      <c r="G11" s="5"/>
      <c r="H11" s="5" t="s">
        <v>25</v>
      </c>
      <c r="I11" s="5"/>
      <c r="J11" s="5"/>
      <c r="K11" s="5"/>
      <c r="L11" s="5"/>
      <c r="M11" s="5"/>
      <c r="N11" s="5"/>
      <c r="O11" s="5"/>
    </row>
    <row r="12" ht="57" customHeight="1" spans="1:15">
      <c r="A12" s="5"/>
      <c r="B12" s="11" t="s">
        <v>26</v>
      </c>
      <c r="C12" s="11"/>
      <c r="D12" s="11"/>
      <c r="E12" s="11"/>
      <c r="F12" s="11"/>
      <c r="G12" s="11"/>
      <c r="H12" s="11" t="s">
        <v>27</v>
      </c>
      <c r="I12" s="11"/>
      <c r="J12" s="11"/>
      <c r="K12" s="11"/>
      <c r="L12" s="11"/>
      <c r="M12" s="11"/>
      <c r="N12" s="11"/>
      <c r="O12" s="11"/>
    </row>
    <row r="13" spans="1:15">
      <c r="A13" s="12" t="s">
        <v>28</v>
      </c>
      <c r="B13" s="5" t="s">
        <v>29</v>
      </c>
      <c r="C13" s="5" t="s">
        <v>30</v>
      </c>
      <c r="D13" s="5" t="s">
        <v>31</v>
      </c>
      <c r="E13" s="5"/>
      <c r="F13" s="5"/>
      <c r="G13" s="5" t="s">
        <v>32</v>
      </c>
      <c r="H13" s="5" t="s">
        <v>33</v>
      </c>
      <c r="I13" s="5"/>
      <c r="J13" s="5" t="s">
        <v>15</v>
      </c>
      <c r="K13" s="30" t="s">
        <v>17</v>
      </c>
      <c r="L13" s="5"/>
      <c r="M13" s="5" t="s">
        <v>34</v>
      </c>
      <c r="N13" s="5"/>
      <c r="O13" s="5"/>
    </row>
    <row r="14" spans="1:15">
      <c r="A14" s="13"/>
      <c r="B14" s="5"/>
      <c r="C14" s="5"/>
      <c r="D14" s="5"/>
      <c r="E14" s="5"/>
      <c r="F14" s="5"/>
      <c r="G14" s="5"/>
      <c r="H14" s="5"/>
      <c r="I14" s="5"/>
      <c r="J14" s="5"/>
      <c r="K14" s="5"/>
      <c r="L14" s="5"/>
      <c r="M14" s="5"/>
      <c r="N14" s="5"/>
      <c r="O14" s="5"/>
    </row>
    <row r="15" spans="1:15">
      <c r="A15" s="13"/>
      <c r="B15" s="5" t="s">
        <v>35</v>
      </c>
      <c r="C15" s="5" t="s">
        <v>36</v>
      </c>
      <c r="D15" s="14" t="s">
        <v>37</v>
      </c>
      <c r="E15" s="14"/>
      <c r="F15" s="14"/>
      <c r="G15" s="5" t="s">
        <v>38</v>
      </c>
      <c r="H15" s="15" t="s">
        <v>39</v>
      </c>
      <c r="I15" s="15"/>
      <c r="J15" s="15">
        <v>3</v>
      </c>
      <c r="K15" s="15">
        <v>3</v>
      </c>
      <c r="L15" s="15"/>
      <c r="M15" s="5"/>
      <c r="N15" s="5"/>
      <c r="O15" s="5"/>
    </row>
    <row r="16" ht="41" customHeight="1" spans="1:15">
      <c r="A16" s="13"/>
      <c r="B16" s="5"/>
      <c r="C16" s="5"/>
      <c r="D16" s="14" t="s">
        <v>40</v>
      </c>
      <c r="E16" s="14"/>
      <c r="F16" s="14"/>
      <c r="G16" s="5" t="s">
        <v>41</v>
      </c>
      <c r="H16" s="15" t="s">
        <v>42</v>
      </c>
      <c r="I16" s="15"/>
      <c r="J16" s="15">
        <v>3</v>
      </c>
      <c r="K16" s="15">
        <v>2</v>
      </c>
      <c r="L16" s="15"/>
      <c r="M16" s="5" t="s">
        <v>43</v>
      </c>
      <c r="N16" s="5"/>
      <c r="O16" s="5"/>
    </row>
    <row r="17" spans="1:15">
      <c r="A17" s="13"/>
      <c r="B17" s="5"/>
      <c r="C17" s="5"/>
      <c r="D17" s="14" t="s">
        <v>44</v>
      </c>
      <c r="E17" s="14"/>
      <c r="F17" s="14"/>
      <c r="G17" s="5" t="s">
        <v>45</v>
      </c>
      <c r="H17" s="15" t="s">
        <v>46</v>
      </c>
      <c r="I17" s="15"/>
      <c r="J17" s="15">
        <v>4</v>
      </c>
      <c r="K17" s="15">
        <v>4</v>
      </c>
      <c r="L17" s="15"/>
      <c r="M17" s="5"/>
      <c r="N17" s="5"/>
      <c r="O17" s="5"/>
    </row>
    <row r="18" spans="1:15">
      <c r="A18" s="13"/>
      <c r="B18" s="5"/>
      <c r="C18" s="5"/>
      <c r="D18" s="14" t="s">
        <v>47</v>
      </c>
      <c r="E18" s="14"/>
      <c r="F18" s="14"/>
      <c r="G18" s="5" t="s">
        <v>48</v>
      </c>
      <c r="H18" s="15" t="s">
        <v>49</v>
      </c>
      <c r="I18" s="15"/>
      <c r="J18" s="15">
        <v>4</v>
      </c>
      <c r="K18" s="15">
        <v>4</v>
      </c>
      <c r="L18" s="15"/>
      <c r="M18" s="5"/>
      <c r="N18" s="5"/>
      <c r="O18" s="5"/>
    </row>
    <row r="19" spans="1:15">
      <c r="A19" s="13"/>
      <c r="B19" s="5"/>
      <c r="C19" s="12" t="s">
        <v>50</v>
      </c>
      <c r="D19" s="16" t="s">
        <v>51</v>
      </c>
      <c r="E19" s="17"/>
      <c r="F19" s="18"/>
      <c r="G19" s="5" t="s">
        <v>52</v>
      </c>
      <c r="H19" s="19" t="s">
        <v>53</v>
      </c>
      <c r="I19" s="31"/>
      <c r="J19" s="15">
        <v>4</v>
      </c>
      <c r="K19" s="15">
        <v>4</v>
      </c>
      <c r="L19" s="15"/>
      <c r="M19" s="5"/>
      <c r="N19" s="5"/>
      <c r="O19" s="5"/>
    </row>
    <row r="20" spans="1:15">
      <c r="A20" s="13"/>
      <c r="B20" s="5"/>
      <c r="C20" s="13"/>
      <c r="D20" s="16" t="s">
        <v>54</v>
      </c>
      <c r="E20" s="17"/>
      <c r="F20" s="18"/>
      <c r="G20" s="5" t="s">
        <v>52</v>
      </c>
      <c r="H20" s="19" t="s">
        <v>53</v>
      </c>
      <c r="I20" s="31"/>
      <c r="J20" s="15">
        <v>4</v>
      </c>
      <c r="K20" s="15">
        <v>4</v>
      </c>
      <c r="L20" s="15"/>
      <c r="M20" s="5"/>
      <c r="N20" s="5"/>
      <c r="O20" s="5"/>
    </row>
    <row r="21" spans="1:15">
      <c r="A21" s="13"/>
      <c r="B21" s="5"/>
      <c r="C21" s="20"/>
      <c r="D21" s="16" t="s">
        <v>55</v>
      </c>
      <c r="E21" s="17"/>
      <c r="F21" s="18"/>
      <c r="G21" s="5" t="s">
        <v>52</v>
      </c>
      <c r="H21" s="19" t="s">
        <v>53</v>
      </c>
      <c r="I21" s="31"/>
      <c r="J21" s="15">
        <v>4</v>
      </c>
      <c r="K21" s="15">
        <v>4</v>
      </c>
      <c r="L21" s="15"/>
      <c r="M21" s="5"/>
      <c r="N21" s="5"/>
      <c r="O21" s="5"/>
    </row>
    <row r="22" spans="1:15">
      <c r="A22" s="13"/>
      <c r="B22" s="5"/>
      <c r="C22" s="12" t="s">
        <v>56</v>
      </c>
      <c r="D22" s="21" t="s">
        <v>57</v>
      </c>
      <c r="E22" s="21"/>
      <c r="F22" s="21"/>
      <c r="G22" s="5" t="s">
        <v>58</v>
      </c>
      <c r="H22" s="19" t="s">
        <v>59</v>
      </c>
      <c r="I22" s="31"/>
      <c r="J22" s="15">
        <v>4</v>
      </c>
      <c r="K22" s="15">
        <v>4</v>
      </c>
      <c r="L22" s="15"/>
      <c r="M22" s="5"/>
      <c r="N22" s="5"/>
      <c r="O22" s="5"/>
    </row>
    <row r="23" spans="1:15">
      <c r="A23" s="13"/>
      <c r="B23" s="5"/>
      <c r="C23" s="13"/>
      <c r="D23" s="21" t="s">
        <v>60</v>
      </c>
      <c r="E23" s="21"/>
      <c r="F23" s="21"/>
      <c r="G23" s="5" t="s">
        <v>58</v>
      </c>
      <c r="H23" s="19" t="s">
        <v>61</v>
      </c>
      <c r="I23" s="31"/>
      <c r="J23" s="15">
        <v>4</v>
      </c>
      <c r="K23" s="15">
        <v>4</v>
      </c>
      <c r="L23" s="15"/>
      <c r="M23" s="5"/>
      <c r="N23" s="5"/>
      <c r="O23" s="5"/>
    </row>
    <row r="24" spans="1:15">
      <c r="A24" s="13"/>
      <c r="B24" s="5"/>
      <c r="C24" s="20"/>
      <c r="D24" s="21" t="s">
        <v>62</v>
      </c>
      <c r="E24" s="21"/>
      <c r="F24" s="21"/>
      <c r="G24" s="5" t="s">
        <v>63</v>
      </c>
      <c r="H24" s="19" t="s">
        <v>64</v>
      </c>
      <c r="I24" s="31"/>
      <c r="J24" s="15">
        <v>4</v>
      </c>
      <c r="K24" s="15">
        <v>4</v>
      </c>
      <c r="L24" s="15"/>
      <c r="M24" s="5"/>
      <c r="N24" s="5"/>
      <c r="O24" s="5"/>
    </row>
    <row r="25" ht="24" spans="1:15">
      <c r="A25" s="13"/>
      <c r="B25" s="5"/>
      <c r="C25" s="5" t="s">
        <v>65</v>
      </c>
      <c r="D25" s="14" t="s">
        <v>66</v>
      </c>
      <c r="E25" s="14"/>
      <c r="F25" s="14"/>
      <c r="G25" s="5" t="s">
        <v>67</v>
      </c>
      <c r="H25" s="19" t="s">
        <v>68</v>
      </c>
      <c r="I25" s="31"/>
      <c r="J25" s="15">
        <v>12</v>
      </c>
      <c r="K25" s="15">
        <v>12</v>
      </c>
      <c r="L25" s="15"/>
      <c r="M25" s="5"/>
      <c r="N25" s="5"/>
      <c r="O25" s="5"/>
    </row>
    <row r="26" spans="1:15">
      <c r="A26" s="13"/>
      <c r="B26" s="5" t="s">
        <v>69</v>
      </c>
      <c r="C26" s="5" t="s">
        <v>70</v>
      </c>
      <c r="D26" s="14" t="s">
        <v>71</v>
      </c>
      <c r="E26" s="14"/>
      <c r="F26" s="14"/>
      <c r="G26" s="5" t="s">
        <v>52</v>
      </c>
      <c r="H26" s="19" t="s">
        <v>53</v>
      </c>
      <c r="I26" s="31"/>
      <c r="J26" s="15">
        <v>10</v>
      </c>
      <c r="K26" s="15">
        <v>10</v>
      </c>
      <c r="L26" s="15"/>
      <c r="M26" s="5"/>
      <c r="N26" s="5"/>
      <c r="O26" s="5"/>
    </row>
    <row r="27" spans="1:15">
      <c r="A27" s="13"/>
      <c r="B27" s="5"/>
      <c r="C27" s="5"/>
      <c r="D27" s="14" t="s">
        <v>72</v>
      </c>
      <c r="E27" s="14"/>
      <c r="F27" s="14"/>
      <c r="G27" s="5" t="s">
        <v>73</v>
      </c>
      <c r="H27" s="19" t="s">
        <v>74</v>
      </c>
      <c r="I27" s="31"/>
      <c r="J27" s="15">
        <v>10</v>
      </c>
      <c r="K27" s="15">
        <v>10</v>
      </c>
      <c r="L27" s="15"/>
      <c r="M27" s="5"/>
      <c r="N27" s="5"/>
      <c r="O27" s="5"/>
    </row>
    <row r="28" spans="1:15">
      <c r="A28" s="13"/>
      <c r="B28" s="22"/>
      <c r="C28" s="5"/>
      <c r="D28" s="14" t="s">
        <v>75</v>
      </c>
      <c r="E28" s="14"/>
      <c r="F28" s="14"/>
      <c r="G28" s="5" t="s">
        <v>52</v>
      </c>
      <c r="H28" s="19" t="s">
        <v>53</v>
      </c>
      <c r="I28" s="31"/>
      <c r="J28" s="15">
        <v>10</v>
      </c>
      <c r="K28" s="15">
        <v>10</v>
      </c>
      <c r="L28" s="15"/>
      <c r="M28" s="5"/>
      <c r="N28" s="5"/>
      <c r="O28" s="5"/>
    </row>
    <row r="29" spans="1:15">
      <c r="A29" s="13"/>
      <c r="B29" s="5" t="s">
        <v>76</v>
      </c>
      <c r="C29" s="5" t="s">
        <v>77</v>
      </c>
      <c r="D29" s="14" t="s">
        <v>78</v>
      </c>
      <c r="E29" s="14"/>
      <c r="F29" s="14"/>
      <c r="G29" s="5" t="s">
        <v>79</v>
      </c>
      <c r="H29" s="23">
        <v>0.92</v>
      </c>
      <c r="I29" s="31"/>
      <c r="J29" s="15">
        <v>5</v>
      </c>
      <c r="K29" s="15">
        <v>5</v>
      </c>
      <c r="L29" s="15"/>
      <c r="M29" s="5"/>
      <c r="N29" s="5"/>
      <c r="O29" s="5"/>
    </row>
    <row r="30" spans="1:15">
      <c r="A30" s="13"/>
      <c r="B30" s="5"/>
      <c r="C30" s="5"/>
      <c r="D30" s="14" t="s">
        <v>80</v>
      </c>
      <c r="E30" s="14"/>
      <c r="F30" s="14"/>
      <c r="G30" s="5" t="s">
        <v>79</v>
      </c>
      <c r="H30" s="23">
        <v>0.98</v>
      </c>
      <c r="I30" s="31"/>
      <c r="J30" s="15">
        <v>5</v>
      </c>
      <c r="K30" s="15">
        <v>5</v>
      </c>
      <c r="L30" s="15"/>
      <c r="M30" s="5"/>
      <c r="N30" s="5"/>
      <c r="O30" s="5"/>
    </row>
    <row r="31" s="1" customFormat="1" spans="1:15">
      <c r="A31" s="24" t="s">
        <v>81</v>
      </c>
      <c r="B31" s="24"/>
      <c r="C31" s="24"/>
      <c r="D31" s="24"/>
      <c r="E31" s="24"/>
      <c r="F31" s="24"/>
      <c r="G31" s="24"/>
      <c r="H31" s="24"/>
      <c r="I31" s="24"/>
      <c r="J31" s="24">
        <v>100</v>
      </c>
      <c r="K31" s="32">
        <f>SUM(K15:L30,N7)</f>
        <v>97.6401121811795</v>
      </c>
      <c r="L31" s="24"/>
      <c r="M31" s="33" t="s">
        <v>82</v>
      </c>
      <c r="N31" s="33"/>
      <c r="O31" s="33"/>
    </row>
    <row r="32" spans="1:15">
      <c r="A32" s="25" t="s">
        <v>83</v>
      </c>
      <c r="B32" s="26"/>
      <c r="C32" s="26"/>
      <c r="D32" s="26"/>
      <c r="E32" s="26"/>
      <c r="F32" s="26"/>
      <c r="G32" s="26"/>
      <c r="H32" s="26"/>
      <c r="I32" s="26"/>
      <c r="J32" s="26"/>
      <c r="K32" s="26"/>
      <c r="L32" s="26"/>
      <c r="M32" s="26"/>
      <c r="N32" s="26"/>
      <c r="O32" s="26"/>
    </row>
    <row r="33" spans="1:15">
      <c r="A33" s="27"/>
      <c r="B33" s="27"/>
      <c r="C33" s="27"/>
      <c r="D33" s="27"/>
      <c r="E33" s="27"/>
      <c r="F33" s="27"/>
      <c r="G33" s="27"/>
      <c r="H33" s="27"/>
      <c r="I33" s="27"/>
      <c r="J33" s="27"/>
      <c r="K33" s="27"/>
      <c r="L33" s="27"/>
      <c r="M33" s="27"/>
      <c r="N33" s="27"/>
      <c r="O33" s="27"/>
    </row>
    <row r="34" spans="1:15">
      <c r="A34" s="27"/>
      <c r="B34" s="27"/>
      <c r="C34" s="27"/>
      <c r="D34" s="27"/>
      <c r="E34" s="27"/>
      <c r="F34" s="27"/>
      <c r="G34" s="27"/>
      <c r="H34" s="27"/>
      <c r="I34" s="27"/>
      <c r="J34" s="27"/>
      <c r="K34" s="27"/>
      <c r="L34" s="27"/>
      <c r="M34" s="27"/>
      <c r="N34" s="27"/>
      <c r="O34" s="27"/>
    </row>
    <row r="35" spans="1:15">
      <c r="A35" s="27"/>
      <c r="B35" s="27"/>
      <c r="C35" s="27"/>
      <c r="D35" s="27"/>
      <c r="E35" s="27"/>
      <c r="F35" s="27"/>
      <c r="G35" s="27"/>
      <c r="H35" s="27"/>
      <c r="I35" s="27"/>
      <c r="J35" s="27"/>
      <c r="K35" s="27"/>
      <c r="L35" s="27"/>
      <c r="M35" s="27"/>
      <c r="N35" s="27"/>
      <c r="O35" s="27"/>
    </row>
    <row r="36" spans="1:15">
      <c r="A36" s="27"/>
      <c r="B36" s="27"/>
      <c r="C36" s="27"/>
      <c r="D36" s="27"/>
      <c r="E36" s="27"/>
      <c r="F36" s="27"/>
      <c r="G36" s="27"/>
      <c r="H36" s="27"/>
      <c r="I36" s="27"/>
      <c r="J36" s="27"/>
      <c r="K36" s="27"/>
      <c r="L36" s="27"/>
      <c r="M36" s="27"/>
      <c r="N36" s="27"/>
      <c r="O36" s="27"/>
    </row>
    <row r="37" spans="1:15">
      <c r="A37" s="27"/>
      <c r="B37" s="27"/>
      <c r="C37" s="27"/>
      <c r="D37" s="27"/>
      <c r="E37" s="27"/>
      <c r="F37" s="27"/>
      <c r="G37" s="27"/>
      <c r="H37" s="27"/>
      <c r="I37" s="27"/>
      <c r="J37" s="27"/>
      <c r="K37" s="27"/>
      <c r="L37" s="27"/>
      <c r="M37" s="27"/>
      <c r="N37" s="27"/>
      <c r="O37" s="27"/>
    </row>
    <row r="38" spans="1:15">
      <c r="A38" s="27"/>
      <c r="B38" s="27"/>
      <c r="C38" s="27"/>
      <c r="D38" s="27"/>
      <c r="E38" s="27"/>
      <c r="F38" s="27"/>
      <c r="G38" s="27"/>
      <c r="H38" s="27"/>
      <c r="I38" s="27"/>
      <c r="J38" s="27"/>
      <c r="K38" s="27"/>
      <c r="L38" s="27"/>
      <c r="M38" s="27"/>
      <c r="N38" s="27"/>
      <c r="O38" s="27"/>
    </row>
    <row r="39" spans="1:15">
      <c r="A39" s="27"/>
      <c r="B39" s="27"/>
      <c r="C39" s="27"/>
      <c r="D39" s="27"/>
      <c r="E39" s="27"/>
      <c r="F39" s="27"/>
      <c r="G39" s="27"/>
      <c r="H39" s="27"/>
      <c r="I39" s="27"/>
      <c r="J39" s="27"/>
      <c r="K39" s="27"/>
      <c r="L39" s="27"/>
      <c r="M39" s="27"/>
      <c r="N39" s="27"/>
      <c r="O39" s="27"/>
    </row>
    <row r="40" spans="1:15">
      <c r="A40" s="27"/>
      <c r="B40" s="27"/>
      <c r="C40" s="27"/>
      <c r="D40" s="27"/>
      <c r="E40" s="27"/>
      <c r="F40" s="27"/>
      <c r="G40" s="27"/>
      <c r="H40" s="27"/>
      <c r="I40" s="27"/>
      <c r="J40" s="27"/>
      <c r="K40" s="27"/>
      <c r="L40" s="27"/>
      <c r="M40" s="27"/>
      <c r="N40" s="27"/>
      <c r="O40" s="27"/>
    </row>
    <row r="41" spans="1:15">
      <c r="A41" s="27"/>
      <c r="B41" s="27"/>
      <c r="C41" s="27"/>
      <c r="D41" s="27"/>
      <c r="E41" s="27"/>
      <c r="F41" s="27"/>
      <c r="G41" s="27"/>
      <c r="H41" s="27"/>
      <c r="I41" s="27"/>
      <c r="J41" s="27"/>
      <c r="K41" s="27"/>
      <c r="L41" s="27"/>
      <c r="M41" s="27"/>
      <c r="N41" s="27"/>
      <c r="O41" s="27"/>
    </row>
    <row r="42" spans="1:15">
      <c r="A42" s="27"/>
      <c r="B42" s="27"/>
      <c r="C42" s="27"/>
      <c r="D42" s="27"/>
      <c r="E42" s="27"/>
      <c r="F42" s="27"/>
      <c r="G42" s="27"/>
      <c r="H42" s="27"/>
      <c r="I42" s="27"/>
      <c r="J42" s="27"/>
      <c r="K42" s="27"/>
      <c r="L42" s="27"/>
      <c r="M42" s="27"/>
      <c r="N42" s="27"/>
      <c r="O42" s="27"/>
    </row>
    <row r="43" spans="1:15">
      <c r="A43" s="27"/>
      <c r="B43" s="27"/>
      <c r="C43" s="27"/>
      <c r="D43" s="27"/>
      <c r="E43" s="27"/>
      <c r="F43" s="27"/>
      <c r="G43" s="27"/>
      <c r="H43" s="27"/>
      <c r="I43" s="27"/>
      <c r="J43" s="27"/>
      <c r="K43" s="27"/>
      <c r="L43" s="27"/>
      <c r="M43" s="27"/>
      <c r="N43" s="27"/>
      <c r="O43" s="27"/>
    </row>
    <row r="44" spans="1:15">
      <c r="A44" s="27"/>
      <c r="B44" s="27"/>
      <c r="C44" s="27"/>
      <c r="D44" s="27"/>
      <c r="E44" s="27"/>
      <c r="F44" s="27"/>
      <c r="G44" s="27"/>
      <c r="H44" s="27"/>
      <c r="I44" s="27"/>
      <c r="J44" s="27"/>
      <c r="K44" s="27"/>
      <c r="L44" s="27"/>
      <c r="M44" s="27"/>
      <c r="N44" s="27"/>
      <c r="O44" s="27"/>
    </row>
    <row r="45" spans="1:15">
      <c r="A45" s="27"/>
      <c r="B45" s="27"/>
      <c r="C45" s="27"/>
      <c r="D45" s="27"/>
      <c r="E45" s="27"/>
      <c r="F45" s="27"/>
      <c r="G45" s="27"/>
      <c r="H45" s="27"/>
      <c r="I45" s="27"/>
      <c r="J45" s="27"/>
      <c r="K45" s="27"/>
      <c r="L45" s="27"/>
      <c r="M45" s="27"/>
      <c r="N45" s="27"/>
      <c r="O45" s="27"/>
    </row>
    <row r="46" spans="1:15">
      <c r="A46" s="27"/>
      <c r="B46" s="27"/>
      <c r="C46" s="27"/>
      <c r="D46" s="27"/>
      <c r="E46" s="27"/>
      <c r="F46" s="27"/>
      <c r="G46" s="27"/>
      <c r="H46" s="27"/>
      <c r="I46" s="27"/>
      <c r="J46" s="27"/>
      <c r="K46" s="27"/>
      <c r="L46" s="27"/>
      <c r="M46" s="27"/>
      <c r="N46" s="27"/>
      <c r="O46" s="27"/>
    </row>
  </sheetData>
  <mergeCells count="132">
    <mergeCell ref="A2:O2"/>
    <mergeCell ref="A3:B3"/>
    <mergeCell ref="C3:O3"/>
    <mergeCell ref="A4:B4"/>
    <mergeCell ref="C4:G4"/>
    <mergeCell ref="H4:I4"/>
    <mergeCell ref="J4:O4"/>
    <mergeCell ref="A5:B5"/>
    <mergeCell ref="C5:G5"/>
    <mergeCell ref="H5:I5"/>
    <mergeCell ref="J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C10:D10"/>
    <mergeCell ref="F10:G10"/>
    <mergeCell ref="H10:I10"/>
    <mergeCell ref="J10:K10"/>
    <mergeCell ref="L10:M10"/>
    <mergeCell ref="N10:O10"/>
    <mergeCell ref="B11:G11"/>
    <mergeCell ref="H11:O11"/>
    <mergeCell ref="B12:G12"/>
    <mergeCell ref="H12:O12"/>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D21:F21"/>
    <mergeCell ref="H21:I21"/>
    <mergeCell ref="K21:L21"/>
    <mergeCell ref="M21:O21"/>
    <mergeCell ref="D22:F22"/>
    <mergeCell ref="H22:I22"/>
    <mergeCell ref="K22:L22"/>
    <mergeCell ref="M22:O22"/>
    <mergeCell ref="D23:F23"/>
    <mergeCell ref="H23:I23"/>
    <mergeCell ref="K23:L23"/>
    <mergeCell ref="M23:O23"/>
    <mergeCell ref="D24:F24"/>
    <mergeCell ref="H24:I24"/>
    <mergeCell ref="K24:L24"/>
    <mergeCell ref="M24:O24"/>
    <mergeCell ref="D25:F25"/>
    <mergeCell ref="H25:I25"/>
    <mergeCell ref="K25:L25"/>
    <mergeCell ref="M25:O25"/>
    <mergeCell ref="D26:F26"/>
    <mergeCell ref="H26:I26"/>
    <mergeCell ref="K26:L26"/>
    <mergeCell ref="M26:O26"/>
    <mergeCell ref="D27:F27"/>
    <mergeCell ref="H27:I27"/>
    <mergeCell ref="K27:L27"/>
    <mergeCell ref="M27:O27"/>
    <mergeCell ref="D28:F28"/>
    <mergeCell ref="H28:I28"/>
    <mergeCell ref="K28:L28"/>
    <mergeCell ref="M28:O28"/>
    <mergeCell ref="D29:F29"/>
    <mergeCell ref="H29:I29"/>
    <mergeCell ref="K29:L29"/>
    <mergeCell ref="M29:O29"/>
    <mergeCell ref="D30:F30"/>
    <mergeCell ref="H30:I30"/>
    <mergeCell ref="K30:L30"/>
    <mergeCell ref="M30:O30"/>
    <mergeCell ref="A31:I31"/>
    <mergeCell ref="K31:L31"/>
    <mergeCell ref="M31:O31"/>
    <mergeCell ref="A11:A12"/>
    <mergeCell ref="A13:A30"/>
    <mergeCell ref="B13:B14"/>
    <mergeCell ref="B15:B25"/>
    <mergeCell ref="B26:B28"/>
    <mergeCell ref="B29:B30"/>
    <mergeCell ref="C13:C14"/>
    <mergeCell ref="C15:C18"/>
    <mergeCell ref="C19:C21"/>
    <mergeCell ref="C22:C24"/>
    <mergeCell ref="C26:C28"/>
    <mergeCell ref="C29:C30"/>
    <mergeCell ref="G13:G14"/>
    <mergeCell ref="J13:J14"/>
    <mergeCell ref="H13:I14"/>
    <mergeCell ref="K13:L14"/>
    <mergeCell ref="D13:F14"/>
    <mergeCell ref="M13:O14"/>
    <mergeCell ref="A6:B10"/>
    <mergeCell ref="A32:O46"/>
  </mergeCells>
  <printOptions horizontalCentered="1"/>
  <pageMargins left="0.275590551181102" right="0.118110236220472" top="0.275590551181102" bottom="0.275590551181102" header="0.15748031496063" footer="0.118110236220472"/>
  <pageSetup paperSize="9" scale="55"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张婉清</cp:lastModifiedBy>
  <dcterms:created xsi:type="dcterms:W3CDTF">2015-06-05T18:19:00Z</dcterms:created>
  <cp:lastPrinted>2023-04-12T09:55:00Z</cp:lastPrinted>
  <dcterms:modified xsi:type="dcterms:W3CDTF">2023-05-19T09:15:47Z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y fmtid="{D5CDD505-2E9C-101B-9397-08002B2CF9AE}" pid="3" name="ICV">
    <vt:lpwstr>9FDF3C85C64B4F2EA102B6D34D1894B4_13</vt:lpwstr>
  </property>
</Properties>
</file>