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“活力之都乐在京城”城市推广活动" sheetId="1" r:id="rId1"/>
  </sheets>
  <definedNames>
    <definedName name="_xlnm.Print_Area" localSheetId="0">“活力之都乐在京城”城市推广活动!$A$1:$O$36</definedName>
  </definedNames>
  <calcPr calcId="144525"/>
</workbook>
</file>

<file path=xl/sharedStrings.xml><?xml version="1.0" encoding="utf-8"?>
<sst xmlns="http://schemas.openxmlformats.org/spreadsheetml/2006/main" count="92" uniqueCount="75">
  <si>
    <t>附件1：</t>
  </si>
  <si>
    <t>北京市文旅局项目绩效自评表
（2022年度）</t>
  </si>
  <si>
    <t>项目名称</t>
  </si>
  <si>
    <t>“活力之都乐在京城”城市推广活动</t>
  </si>
  <si>
    <t>主管部门</t>
  </si>
  <si>
    <t>北京市文化和旅游局</t>
  </si>
  <si>
    <t>实施单位</t>
  </si>
  <si>
    <t>北京市文化和旅游局本级行政</t>
  </si>
  <si>
    <t>项目负责人</t>
  </si>
  <si>
    <t>黄頠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</si>
  <si>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</si>
  <si>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</si>
  <si>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</si>
  <si>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</si>
  <si>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</si>
  <si>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</si>
  <si>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</si>
  <si>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</si>
  <si>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</si>
  <si>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</si>
  <si>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</si>
  <si>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</si>
  <si>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</si>
  <si>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</si>
  <si>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</si>
  <si>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</si>
  <si>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围绕北京及京津冀周边区域，以宣传古都文化、红色文化、京味文化、创新文化和京津冀协同发展为主要内容，推送主题鲜明、文化旅游融合发展的广播节目；更大限度地展示北京文化旅游融合的发展成就，使广大群众能够共享首都文化发展成果，发挥北京作为全国文化中心的示范引领作用。为拉动内需，扩大有效需求，促进消费回补和潜力释放做助力。</t>
  </si>
  <si>
    <t>2022年，共推送35期广播节目、6期微信图文，推送主题鲜明、内容丰富。通过项目实施，更大限度地展示北京文化旅游融合的发展成就，使广大群众能够共享首都文化发展成果，发挥北京作为全国文化中心的示范引领作用。为拉动内需，扩大有效需求，促进消费回补和潜力释放做助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</si>
  <si>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</si>
  <si>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</si>
  <si>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</si>
  <si>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</si>
  <si>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</si>
  <si>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</si>
  <si>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</si>
  <si>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</si>
  <si>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</si>
  <si>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广播节目</t>
  </si>
  <si>
    <t>＝25期</t>
  </si>
  <si>
    <t>35期</t>
  </si>
  <si>
    <t>微信推送</t>
  </si>
  <si>
    <t>＝4次</t>
  </si>
  <si>
    <t>6次</t>
  </si>
  <si>
    <t>质量指标</t>
  </si>
  <si>
    <t>宣传内容</t>
  </si>
  <si>
    <t>优良中低差</t>
  </si>
  <si>
    <t>优</t>
  </si>
  <si>
    <t>节目质量</t>
  </si>
  <si>
    <t>时效指标</t>
  </si>
  <si>
    <t>项目实施</t>
  </si>
  <si>
    <t>≤12月</t>
  </si>
  <si>
    <t>2022年1月-12月</t>
  </si>
  <si>
    <t>项目验收</t>
  </si>
  <si>
    <t xml:space="preserve"> </t>
  </si>
  <si>
    <t>制定工作方案</t>
  </si>
  <si>
    <t>≤4月</t>
  </si>
  <si>
    <t>成本指标</t>
  </si>
  <si>
    <t>项目预算控制数</t>
  </si>
  <si>
    <t>≤306.5585万元</t>
  </si>
  <si>
    <t>299.5万元</t>
  </si>
  <si>
    <t>效益指标
（30分）</t>
  </si>
  <si>
    <t>社会效益指标</t>
  </si>
  <si>
    <t>区域覆盖率</t>
  </si>
  <si>
    <t>≥70%</t>
  </si>
  <si>
    <t>人群覆盖率</t>
  </si>
  <si>
    <t>社会知晓度</t>
  </si>
  <si>
    <t>满意度指标
（10分）</t>
  </si>
  <si>
    <t>服务对象满意度指标</t>
  </si>
  <si>
    <t>宣传内容满意度</t>
  </si>
  <si>
    <t>≥85%</t>
  </si>
  <si>
    <t>受众满意度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</si>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</sst>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57" fontId="5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91" zoomScaleNormal="91" topLeftCell="A12" workbookViewId="0">
      <selection activeCell="H12" sqref="H12:O12"/>
    </sheetView>
  </sheetViews>
  <sheetFormatPr defaultColWidth="9" defaultRowHeight="14.4"/>
  <cols>
    <col min="1" max="1" width="9.44444444444444" style="2" customWidth="1"/>
    <col min="2" max="3" width="10" style="2" customWidth="1"/>
    <col min="4" max="4" width="14.4444444444444" style="2" customWidth="1"/>
    <col min="5" max="5" width="14.8888888888889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4.4444444444444" style="2" customWidth="1"/>
    <col min="12" max="12" width="27.4444444444444" style="2" customWidth="1"/>
    <col min="13" max="13" width="12" style="2" customWidth="1"/>
    <col min="14" max="14" width="22" style="2" customWidth="1"/>
    <col min="15" max="15" width="8.44444444444444" style="2" hidden="1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33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33"/>
      <c r="J5" s="7">
        <v>85157289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33"/>
      <c r="J6" s="8" t="s">
        <v>15</v>
      </c>
      <c r="K6" s="33"/>
      <c r="L6" s="7" t="s">
        <v>16</v>
      </c>
      <c r="M6" s="33"/>
      <c r="N6" s="8" t="s">
        <v>17</v>
      </c>
      <c r="O6" s="33"/>
    </row>
    <row r="7" spans="1:15">
      <c r="A7" s="7"/>
      <c r="B7" s="7"/>
      <c r="C7" s="9" t="s">
        <v>18</v>
      </c>
      <c r="D7" s="9"/>
      <c r="E7" s="10">
        <v>306.5585</v>
      </c>
      <c r="F7" s="11">
        <v>306.5585</v>
      </c>
      <c r="G7" s="12"/>
      <c r="H7" s="11">
        <v>305.6575</v>
      </c>
      <c r="I7" s="12"/>
      <c r="J7" s="8">
        <v>10</v>
      </c>
      <c r="K7" s="33"/>
      <c r="L7" s="34">
        <f>H7/F7</f>
        <v>0.997060919857058</v>
      </c>
      <c r="M7" s="35"/>
      <c r="N7" s="36">
        <f>10*L7</f>
        <v>9.97060919857059</v>
      </c>
      <c r="O7" s="37"/>
    </row>
    <row r="8" spans="1:15">
      <c r="A8" s="7"/>
      <c r="B8" s="7"/>
      <c r="C8" s="7" t="s">
        <v>19</v>
      </c>
      <c r="D8" s="7"/>
      <c r="E8" s="10">
        <v>306.5585</v>
      </c>
      <c r="F8" s="11">
        <v>306.5585</v>
      </c>
      <c r="G8" s="12"/>
      <c r="H8" s="11">
        <v>305.6575</v>
      </c>
      <c r="I8" s="12"/>
      <c r="J8" s="8" t="s">
        <v>20</v>
      </c>
      <c r="K8" s="33"/>
      <c r="L8" s="34" t="s">
        <v>20</v>
      </c>
      <c r="M8" s="35"/>
      <c r="N8" s="8" t="s">
        <v>20</v>
      </c>
      <c r="O8" s="33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33"/>
      <c r="L9" s="8" t="s">
        <v>20</v>
      </c>
      <c r="M9" s="33"/>
      <c r="N9" s="8" t="s">
        <v>20</v>
      </c>
      <c r="O9" s="33"/>
    </row>
    <row r="10" ht="22.2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33"/>
      <c r="L10" s="8" t="s">
        <v>20</v>
      </c>
      <c r="M10" s="33"/>
      <c r="N10" s="8" t="s">
        <v>20</v>
      </c>
      <c r="O10" s="33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2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8"/>
      <c r="J13" s="16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9"/>
      <c r="J14" s="20"/>
      <c r="K14" s="16"/>
      <c r="L14" s="16"/>
      <c r="M14" s="7"/>
      <c r="N14" s="7"/>
      <c r="O14" s="7"/>
    </row>
    <row r="15" ht="20.25" customHeight="1" spans="1:15">
      <c r="A15" s="7"/>
      <c r="B15" s="7" t="s">
        <v>35</v>
      </c>
      <c r="C15" s="16" t="s">
        <v>36</v>
      </c>
      <c r="D15" s="17" t="s">
        <v>37</v>
      </c>
      <c r="E15" s="18"/>
      <c r="F15" s="19"/>
      <c r="G15" s="8" t="s">
        <v>38</v>
      </c>
      <c r="H15" s="7" t="s">
        <v>39</v>
      </c>
      <c r="I15" s="7"/>
      <c r="J15" s="7">
        <v>10</v>
      </c>
      <c r="K15" s="8">
        <v>10</v>
      </c>
      <c r="L15" s="33"/>
      <c r="M15" s="33"/>
      <c r="N15" s="33"/>
      <c r="O15" s="7"/>
    </row>
    <row r="16" ht="20.25" customHeight="1" spans="1:15">
      <c r="A16" s="7"/>
      <c r="B16" s="7"/>
      <c r="C16" s="20"/>
      <c r="D16" s="17" t="s">
        <v>40</v>
      </c>
      <c r="E16" s="18"/>
      <c r="F16" s="19"/>
      <c r="G16" s="8" t="s">
        <v>41</v>
      </c>
      <c r="H16" s="7" t="s">
        <v>42</v>
      </c>
      <c r="I16" s="7"/>
      <c r="J16" s="7">
        <v>6</v>
      </c>
      <c r="K16" s="8">
        <v>6</v>
      </c>
      <c r="L16" s="33"/>
      <c r="M16" s="33"/>
      <c r="N16" s="33"/>
      <c r="O16" s="7"/>
    </row>
    <row r="17" ht="20.25" customHeight="1" spans="1:15">
      <c r="A17" s="7"/>
      <c r="B17" s="7"/>
      <c r="C17" s="20" t="s">
        <v>43</v>
      </c>
      <c r="D17" s="17" t="s">
        <v>44</v>
      </c>
      <c r="E17" s="18"/>
      <c r="F17" s="19"/>
      <c r="G17" s="8" t="s">
        <v>45</v>
      </c>
      <c r="H17" s="8" t="s">
        <v>46</v>
      </c>
      <c r="I17" s="33"/>
      <c r="J17" s="7">
        <v>6</v>
      </c>
      <c r="K17" s="8">
        <v>6</v>
      </c>
      <c r="L17" s="33"/>
      <c r="M17" s="8"/>
      <c r="N17" s="40"/>
      <c r="O17" s="33"/>
    </row>
    <row r="18" ht="21" customHeight="1" spans="1:15">
      <c r="A18" s="7"/>
      <c r="B18" s="7"/>
      <c r="C18" s="21"/>
      <c r="D18" s="22" t="s">
        <v>47</v>
      </c>
      <c r="E18" s="23"/>
      <c r="F18" s="24"/>
      <c r="G18" s="8" t="s">
        <v>45</v>
      </c>
      <c r="H18" s="8" t="s">
        <v>46</v>
      </c>
      <c r="I18" s="33"/>
      <c r="J18" s="7">
        <v>6</v>
      </c>
      <c r="K18" s="8">
        <v>6</v>
      </c>
      <c r="L18" s="33"/>
      <c r="M18" s="33"/>
      <c r="N18" s="33"/>
      <c r="O18" s="7"/>
    </row>
    <row r="19" ht="20.25" customHeight="1" spans="1:15">
      <c r="A19" s="7"/>
      <c r="B19" s="7"/>
      <c r="C19" s="7" t="s">
        <v>48</v>
      </c>
      <c r="D19" s="17" t="s">
        <v>49</v>
      </c>
      <c r="E19" s="18"/>
      <c r="F19" s="19"/>
      <c r="G19" s="8" t="s">
        <v>50</v>
      </c>
      <c r="H19" s="8" t="s">
        <v>51</v>
      </c>
      <c r="I19" s="33"/>
      <c r="J19" s="7">
        <v>4</v>
      </c>
      <c r="K19" s="8">
        <v>4</v>
      </c>
      <c r="L19" s="33"/>
      <c r="M19" s="33"/>
      <c r="N19" s="33"/>
      <c r="O19" s="7"/>
    </row>
    <row r="20" ht="20.25" customHeight="1" spans="1:15">
      <c r="A20" s="7"/>
      <c r="B20" s="7"/>
      <c r="C20" s="7"/>
      <c r="D20" s="17" t="s">
        <v>52</v>
      </c>
      <c r="E20" s="18"/>
      <c r="F20" s="19"/>
      <c r="G20" s="8" t="s">
        <v>50</v>
      </c>
      <c r="H20" s="25">
        <v>44896</v>
      </c>
      <c r="I20" s="33"/>
      <c r="J20" s="7">
        <v>4</v>
      </c>
      <c r="K20" s="8">
        <v>4</v>
      </c>
      <c r="L20" s="33"/>
      <c r="M20" s="33" t="s">
        <v>53</v>
      </c>
      <c r="N20" s="33"/>
      <c r="O20" s="7"/>
    </row>
    <row r="21" ht="20.25" customHeight="1" spans="1:15">
      <c r="A21" s="7"/>
      <c r="B21" s="7"/>
      <c r="C21" s="7"/>
      <c r="D21" s="17" t="s">
        <v>54</v>
      </c>
      <c r="E21" s="18"/>
      <c r="F21" s="19"/>
      <c r="G21" s="8" t="s">
        <v>55</v>
      </c>
      <c r="H21" s="25">
        <v>44652</v>
      </c>
      <c r="I21" s="33"/>
      <c r="J21" s="7">
        <v>4</v>
      </c>
      <c r="K21" s="8">
        <v>4</v>
      </c>
      <c r="L21" s="33"/>
      <c r="M21" s="33"/>
      <c r="N21" s="33"/>
      <c r="O21" s="7"/>
    </row>
    <row r="22" ht="20.25" customHeight="1" spans="1:15">
      <c r="A22" s="7"/>
      <c r="B22" s="7"/>
      <c r="C22" s="14" t="s">
        <v>56</v>
      </c>
      <c r="D22" s="17" t="s">
        <v>57</v>
      </c>
      <c r="E22" s="18"/>
      <c r="F22" s="19"/>
      <c r="G22" s="8" t="s">
        <v>58</v>
      </c>
      <c r="H22" s="8" t="s">
        <v>59</v>
      </c>
      <c r="I22" s="33"/>
      <c r="J22" s="7">
        <v>10</v>
      </c>
      <c r="K22" s="8">
        <v>10</v>
      </c>
      <c r="L22" s="33"/>
      <c r="M22" s="33"/>
      <c r="N22" s="33"/>
      <c r="O22" s="7"/>
    </row>
    <row r="23" ht="40.2" customHeight="1" spans="1:15">
      <c r="A23" s="7"/>
      <c r="B23" s="7" t="s">
        <v>60</v>
      </c>
      <c r="C23" s="7" t="s">
        <v>61</v>
      </c>
      <c r="D23" s="17" t="s">
        <v>62</v>
      </c>
      <c r="E23" s="18"/>
      <c r="F23" s="19"/>
      <c r="G23" s="8" t="s">
        <v>63</v>
      </c>
      <c r="H23" s="26">
        <v>1</v>
      </c>
      <c r="I23" s="33"/>
      <c r="J23" s="7">
        <v>10</v>
      </c>
      <c r="K23" s="8">
        <v>10</v>
      </c>
      <c r="L23" s="33"/>
      <c r="M23" s="33" t="s">
        <v>53</v>
      </c>
      <c r="N23" s="33"/>
      <c r="O23" s="7"/>
    </row>
    <row r="24" ht="40.2" customHeight="1" spans="1:15">
      <c r="A24" s="7"/>
      <c r="B24" s="7"/>
      <c r="C24" s="7"/>
      <c r="D24" s="17" t="s">
        <v>64</v>
      </c>
      <c r="E24" s="18"/>
      <c r="F24" s="19"/>
      <c r="G24" s="8" t="s">
        <v>63</v>
      </c>
      <c r="H24" s="26">
        <v>1</v>
      </c>
      <c r="I24" s="33"/>
      <c r="J24" s="7">
        <v>10</v>
      </c>
      <c r="K24" s="8">
        <v>10</v>
      </c>
      <c r="L24" s="33"/>
      <c r="M24" s="33"/>
      <c r="N24" s="33"/>
      <c r="O24" s="7"/>
    </row>
    <row r="25" ht="30.45" customHeight="1" spans="1:15">
      <c r="A25" s="7"/>
      <c r="B25" s="7"/>
      <c r="C25" s="7"/>
      <c r="D25" s="17" t="s">
        <v>65</v>
      </c>
      <c r="E25" s="18"/>
      <c r="F25" s="19"/>
      <c r="G25" s="8" t="s">
        <v>45</v>
      </c>
      <c r="H25" s="8" t="s">
        <v>46</v>
      </c>
      <c r="I25" s="33"/>
      <c r="J25" s="7">
        <v>10</v>
      </c>
      <c r="K25" s="8">
        <v>8</v>
      </c>
      <c r="L25" s="33"/>
      <c r="M25" s="33"/>
      <c r="N25" s="33"/>
      <c r="O25" s="7"/>
    </row>
    <row r="26" ht="30.45" customHeight="1" spans="1:15">
      <c r="A26" s="7"/>
      <c r="B26" s="16" t="s">
        <v>66</v>
      </c>
      <c r="C26" s="16" t="s">
        <v>67</v>
      </c>
      <c r="D26" s="17" t="s">
        <v>68</v>
      </c>
      <c r="E26" s="18"/>
      <c r="F26" s="19"/>
      <c r="G26" s="8" t="s">
        <v>69</v>
      </c>
      <c r="H26" s="26">
        <v>1</v>
      </c>
      <c r="I26" s="33"/>
      <c r="J26" s="7">
        <v>5</v>
      </c>
      <c r="K26" s="8">
        <v>4</v>
      </c>
      <c r="L26" s="33"/>
      <c r="M26" s="33"/>
      <c r="N26" s="33"/>
      <c r="O26" s="7"/>
    </row>
    <row r="27" ht="40.2" customHeight="1" spans="1:15">
      <c r="A27" s="7"/>
      <c r="B27" s="21"/>
      <c r="C27" s="21"/>
      <c r="D27" s="17" t="s">
        <v>70</v>
      </c>
      <c r="E27" s="18"/>
      <c r="F27" s="19"/>
      <c r="G27" s="8" t="s">
        <v>71</v>
      </c>
      <c r="H27" s="26">
        <v>1</v>
      </c>
      <c r="I27" s="33"/>
      <c r="J27" s="7">
        <v>5</v>
      </c>
      <c r="K27" s="8">
        <v>4</v>
      </c>
      <c r="L27" s="33"/>
      <c r="M27" s="33"/>
      <c r="N27" s="33"/>
      <c r="O27" s="7"/>
    </row>
    <row r="28" s="1" customFormat="1" ht="19.5" customHeight="1" spans="1:15">
      <c r="A28" s="27" t="s">
        <v>72</v>
      </c>
      <c r="B28" s="28"/>
      <c r="C28" s="28"/>
      <c r="D28" s="28"/>
      <c r="E28" s="28"/>
      <c r="F28" s="28"/>
      <c r="G28" s="28"/>
      <c r="H28" s="28"/>
      <c r="I28" s="41"/>
      <c r="J28" s="42">
        <f>SUM(J15:J27)+J7</f>
        <v>100</v>
      </c>
      <c r="K28" s="43">
        <f>SUM(K15:K27)+N7</f>
        <v>95.9706091985706</v>
      </c>
      <c r="L28" s="42"/>
      <c r="M28" s="44" t="s">
        <v>73</v>
      </c>
      <c r="N28" s="44"/>
      <c r="O28" s="44"/>
    </row>
    <row r="29" spans="1:15">
      <c r="A29" s="29" t="s">
        <v>74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</row>
    <row r="34" spans="1:1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1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</row>
    <row r="39" spans="1:1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</row>
    <row r="40" spans="1:1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</row>
    <row r="41" spans="1:1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</row>
    <row r="42" spans="1:1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</sheetData>
  <mergeCells count="12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2"/>
    <mergeCell ref="B23:B25"/>
    <mergeCell ref="B26:B27"/>
    <mergeCell ref="C13:C14"/>
    <mergeCell ref="C15:C16"/>
    <mergeCell ref="C17:C18"/>
    <mergeCell ref="C19:C21"/>
    <mergeCell ref="C23:C25"/>
    <mergeCell ref="C26:C27"/>
    <mergeCell ref="G13:G14"/>
    <mergeCell ref="J13:J14"/>
    <mergeCell ref="A6:B10"/>
    <mergeCell ref="D13:F14"/>
    <mergeCell ref="M13:O14"/>
    <mergeCell ref="H13:I14"/>
    <mergeCell ref="K13:L14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“活力之都乐在京城”城市推广活动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2023-05-18T15:12:19Z</dcterms:created>
  <dcterms:modified xsi:type="dcterms:W3CDTF">2023-05-18T15:12:19Z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61E3C6D1B14B4735A8B4BD5B728687E8_11</vt:lpwstr>
  </property>
  <property fmtid="{D5CDD505-2E9C-101B-9397-08002B2CF9AE}" pid="3" name="KSOProductBuildVer">
    <vt:lpwstr>2052-11.1.0.14036</vt:lpwstr>
  </property>
</Properties>
</file>