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_FilterDatabase" localSheetId="0" hidden="1">自评表!$A$1:$O$42</definedName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<sst xmlns="http://schemas.openxmlformats.org/spreadsheetml/2006/main" count="93" uniqueCount="82">
  <si>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</si>
  <si>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</si>
  <si>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</si>
  <si>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手机提示短信项目</t>
  </si>
  <si>
    <t>主管部门</t>
  </si>
  <si>
    <t>北京市文化和旅游局</t>
  </si>
  <si>
    <t>实施单位</t>
  </si>
  <si>
    <t>北京市文化和旅游局本级行政</t>
  </si>
  <si>
    <t>项目负责人</t>
  </si>
  <si>
    <t>戴敬东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</si>
  <si>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</si>
  <si>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</si>
  <si>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</si>
  <si>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</si>
  <si>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</si>
  <si>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</si>
  <si>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</si>
  <si>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</si>
  <si>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</si>
  <si>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</si>
  <si>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</si>
  <si>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</si>
  <si>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</si>
  <si>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</si>
  <si>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</si>
  <si>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</si>
  <si>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委托本市通信运营商，采取发送手机短消息的形式，对进入北京行政区域的外地游客所持的手机号（通过航空、铁路、高速公路等方式进京）发送来京欢迎及提示信息；同时，在我市天安门广场、德胜门、颐和园、奥林匹克公园等地区再次发送手机提示短信，及时为游客提供正确有效的旅游公共服务信息；在疏解降密、促进文明旅游、规范旅游市场秩序、提高旅游服务质量等方面发挥作用，不断提升北京旅游品牌形象和北京城市形象，不断增强外地游客来京旅游认可度，增强北京市文化和旅游吸引力。</t>
  </si>
  <si>
    <t>委托本市通信运营商，采取发送手机短消息的形式，对进入北京行政区域的外地游客所持的手机号（通过航空、铁路、高速公路等方式进京）发送来京欢迎及提示信息；同时，在我市天安门广场、德胜门、颐和园、奥林匹克公园等地区再次发送手机提示短信，及时为游客提供正确有效的旅游公共服务信息；2022年共发送提示短信2.7305亿条，在疏解降密、促进文明旅游、规范旅游市场秩序、提高旅游服务质量等方面发挥作用，不断提升北京旅游品牌形象和北京城市形象，不断增强外地游客来京旅游认可度，增强北京市文化和旅游吸引力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</si>
  <si>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</si>
  <si>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</si>
  <si>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</si>
  <si>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</si>
  <si>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</si>
  <si>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</si>
  <si>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</si>
  <si>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</si>
  <si>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</si>
  <si>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</si>
  <si>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丙电信运营商短信发送量</t>
  </si>
  <si>
    <t>≥1600万条</t>
  </si>
  <si>
    <t>5837.954万条</t>
  </si>
  <si>
    <t>根据实际需要发送短信</t>
  </si>
  <si>
    <t>乙电信运营商短信发送量</t>
  </si>
  <si>
    <t>≥6000万条</t>
  </si>
  <si>
    <t>6675.6151万条</t>
  </si>
  <si>
    <t>甲电信运营商短信发送量</t>
  </si>
  <si>
    <t>≥13000万条</t>
  </si>
  <si>
    <t>14791.92万条</t>
  </si>
  <si>
    <t>质量指标</t>
  </si>
  <si>
    <t>短信发送到达率</t>
  </si>
  <si>
    <t>≥90%</t>
  </si>
  <si>
    <t>100%</t>
  </si>
  <si>
    <t>时效指标</t>
  </si>
  <si>
    <t>项目主体实施完毕</t>
  </si>
  <si>
    <t>≤7月</t>
  </si>
  <si>
    <t>7月</t>
  </si>
  <si>
    <t>项目实施全程，并进行过程监督检查</t>
  </si>
  <si>
    <t>项目验收总结</t>
  </si>
  <si>
    <t>≤8月</t>
  </si>
  <si>
    <t>8月</t>
  </si>
  <si>
    <t>成本指标</t>
  </si>
  <si>
    <t>项目预算控制数</t>
  </si>
  <si>
    <t>≤634.23万元</t>
  </si>
  <si>
    <t>634.03万元</t>
  </si>
  <si>
    <t>续上页</t>
  </si>
  <si>
    <t>效益指标
（30分）</t>
  </si>
  <si>
    <t>社会效益指标</t>
  </si>
  <si>
    <t>短信发送覆盖游客人群量</t>
  </si>
  <si>
    <t>≥2亿人次</t>
  </si>
  <si>
    <t>2.7305亿人次</t>
  </si>
  <si>
    <t>及时为游客选择正规旅游渠道提供有效的旅游公共服务信息</t>
  </si>
  <si>
    <t>优良中低差</t>
  </si>
  <si>
    <t>优</t>
  </si>
  <si>
    <t>有效提升北京旅游市场形象</t>
  </si>
  <si>
    <t>满意度指标
（10分）</t>
  </si>
  <si>
    <t>服务对象满意度指标</t>
  </si>
  <si>
    <t>游客满意度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</si>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</sst>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60" zoomScaleNormal="46" topLeftCell="A11" workbookViewId="0">
      <selection activeCell="K17" sqref="K17:L17"/>
    </sheetView>
  </sheetViews>
  <sheetFormatPr defaultColWidth="9" defaultRowHeight="14"/>
  <cols>
    <col min="1" max="1" width="9.58333333333333" customWidth="1"/>
    <col min="2" max="2" width="10.0583333333333" customWidth="1"/>
    <col min="3" max="3" width="12.5" customWidth="1"/>
    <col min="4" max="4" width="10.2333333333333" customWidth="1"/>
    <col min="5" max="5" width="11.35" customWidth="1"/>
    <col min="6" max="6" width="9" customWidth="1"/>
    <col min="7" max="7" width="15.2333333333333" style="2" customWidth="1"/>
    <col min="8" max="8" width="9.81666666666667" customWidth="1"/>
    <col min="9" max="9" width="10.2333333333333" customWidth="1"/>
    <col min="10" max="10" width="9.94166666666667" customWidth="1"/>
    <col min="11" max="11" width="32.525" customWidth="1"/>
    <col min="12" max="12" width="25.525" customWidth="1"/>
    <col min="13" max="13" width="12.0583333333333" customWidth="1"/>
    <col min="14" max="14" width="16.35" customWidth="1"/>
    <col min="15" max="15" width="8.52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>
        <v>85157155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634.23</v>
      </c>
      <c r="F7" s="9">
        <v>634.23</v>
      </c>
      <c r="G7" s="9"/>
      <c r="H7" s="9">
        <v>634.03</v>
      </c>
      <c r="I7" s="9"/>
      <c r="J7" s="5">
        <v>10</v>
      </c>
      <c r="K7" s="5"/>
      <c r="L7" s="23">
        <f>H7/F7</f>
        <v>0.999684656985636</v>
      </c>
      <c r="M7" s="23"/>
      <c r="N7" s="24">
        <f>J7*L7</f>
        <v>9.99684656985636</v>
      </c>
      <c r="O7" s="24"/>
    </row>
    <row r="8" ht="39.5" customHeight="1" spans="1:15">
      <c r="A8" s="5"/>
      <c r="B8" s="5"/>
      <c r="C8" s="5" t="s">
        <v>19</v>
      </c>
      <c r="D8" s="5"/>
      <c r="E8" s="9">
        <v>634.23</v>
      </c>
      <c r="F8" s="9">
        <v>634.23</v>
      </c>
      <c r="G8" s="9"/>
      <c r="H8" s="9">
        <v>634.03</v>
      </c>
      <c r="I8" s="9"/>
      <c r="J8" s="5" t="s">
        <v>20</v>
      </c>
      <c r="K8" s="5"/>
      <c r="L8" s="23">
        <f>H8/F8</f>
        <v>0.999684656985636</v>
      </c>
      <c r="M8" s="23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23" t="e">
        <f>H9/F9</f>
        <v>#DIV/0!</v>
      </c>
      <c r="M9" s="23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23" t="e">
        <f>H10/F10</f>
        <v>#DIV/0!</v>
      </c>
      <c r="M10" s="23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14" customHeight="1" spans="1:15">
      <c r="A12" s="5"/>
      <c r="B12" s="10" t="s">
        <v>26</v>
      </c>
      <c r="C12" s="10"/>
      <c r="D12" s="10"/>
      <c r="E12" s="10"/>
      <c r="F12" s="10"/>
      <c r="G12" s="5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5" t="s">
        <v>34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5" t="s">
        <v>36</v>
      </c>
      <c r="C15" s="11" t="s">
        <v>37</v>
      </c>
      <c r="D15" s="12" t="s">
        <v>38</v>
      </c>
      <c r="E15" s="12"/>
      <c r="F15" s="12"/>
      <c r="G15" s="5" t="s">
        <v>39</v>
      </c>
      <c r="H15" s="13" t="s">
        <v>40</v>
      </c>
      <c r="I15" s="13"/>
      <c r="J15" s="26">
        <v>4</v>
      </c>
      <c r="K15" s="27">
        <v>3.6</v>
      </c>
      <c r="L15" s="27"/>
      <c r="M15" s="5" t="s">
        <v>41</v>
      </c>
      <c r="N15" s="5"/>
      <c r="O15" s="5"/>
    </row>
    <row r="16" ht="47.45" customHeight="1" spans="1:15">
      <c r="A16" s="5"/>
      <c r="B16" s="5"/>
      <c r="C16" s="14"/>
      <c r="D16" s="12" t="s">
        <v>42</v>
      </c>
      <c r="E16" s="12"/>
      <c r="F16" s="12"/>
      <c r="G16" s="5" t="s">
        <v>43</v>
      </c>
      <c r="H16" s="13" t="s">
        <v>44</v>
      </c>
      <c r="I16" s="13"/>
      <c r="J16" s="26">
        <v>5</v>
      </c>
      <c r="K16" s="27">
        <v>5</v>
      </c>
      <c r="L16" s="27"/>
      <c r="M16" s="5"/>
      <c r="N16" s="5"/>
      <c r="O16" s="5"/>
    </row>
    <row r="17" ht="47.45" customHeight="1" spans="1:15">
      <c r="A17" s="5"/>
      <c r="B17" s="5"/>
      <c r="C17" s="14"/>
      <c r="D17" s="12" t="s">
        <v>45</v>
      </c>
      <c r="E17" s="12"/>
      <c r="F17" s="12"/>
      <c r="G17" s="5" t="s">
        <v>46</v>
      </c>
      <c r="H17" s="13" t="s">
        <v>47</v>
      </c>
      <c r="I17" s="13"/>
      <c r="J17" s="26">
        <v>5</v>
      </c>
      <c r="K17" s="27">
        <v>5</v>
      </c>
      <c r="L17" s="27"/>
      <c r="M17" s="5"/>
      <c r="N17" s="5"/>
      <c r="O17" s="5"/>
    </row>
    <row r="18" ht="47.45" customHeight="1" spans="1:15">
      <c r="A18" s="5"/>
      <c r="B18" s="5"/>
      <c r="C18" s="11" t="s">
        <v>48</v>
      </c>
      <c r="D18" s="12" t="s">
        <v>49</v>
      </c>
      <c r="E18" s="12"/>
      <c r="F18" s="12"/>
      <c r="G18" s="5" t="s">
        <v>50</v>
      </c>
      <c r="H18" s="13" t="s">
        <v>51</v>
      </c>
      <c r="I18" s="13"/>
      <c r="J18" s="28">
        <v>12</v>
      </c>
      <c r="K18" s="27">
        <v>12</v>
      </c>
      <c r="L18" s="27"/>
      <c r="M18" s="5"/>
      <c r="N18" s="5"/>
      <c r="O18" s="5"/>
    </row>
    <row r="19" ht="47.45" customHeight="1" spans="1:15">
      <c r="A19" s="5"/>
      <c r="B19" s="5"/>
      <c r="C19" s="11" t="s">
        <v>52</v>
      </c>
      <c r="D19" s="12" t="s">
        <v>53</v>
      </c>
      <c r="E19" s="12"/>
      <c r="F19" s="12"/>
      <c r="G19" s="15" t="s">
        <v>54</v>
      </c>
      <c r="H19" s="13" t="s">
        <v>55</v>
      </c>
      <c r="I19" s="13"/>
      <c r="J19" s="28">
        <v>4</v>
      </c>
      <c r="K19" s="27">
        <v>4</v>
      </c>
      <c r="L19" s="27"/>
      <c r="M19" s="5"/>
      <c r="N19" s="5"/>
      <c r="O19" s="5"/>
    </row>
    <row r="20" ht="47.45" customHeight="1" spans="1:15">
      <c r="A20" s="5"/>
      <c r="B20" s="5"/>
      <c r="C20" s="14"/>
      <c r="D20" s="12" t="s">
        <v>56</v>
      </c>
      <c r="E20" s="12"/>
      <c r="F20" s="12"/>
      <c r="G20" s="15" t="s">
        <v>54</v>
      </c>
      <c r="H20" s="13" t="s">
        <v>55</v>
      </c>
      <c r="I20" s="13"/>
      <c r="J20" s="28">
        <v>4</v>
      </c>
      <c r="K20" s="27">
        <v>4</v>
      </c>
      <c r="L20" s="27"/>
      <c r="M20" s="5"/>
      <c r="N20" s="5"/>
      <c r="O20" s="5"/>
    </row>
    <row r="21" ht="47.45" customHeight="1" spans="1:15">
      <c r="A21" s="5"/>
      <c r="B21" s="5"/>
      <c r="C21" s="14"/>
      <c r="D21" s="12" t="s">
        <v>57</v>
      </c>
      <c r="E21" s="12"/>
      <c r="F21" s="12"/>
      <c r="G21" s="15" t="s">
        <v>58</v>
      </c>
      <c r="H21" s="13" t="s">
        <v>59</v>
      </c>
      <c r="I21" s="13"/>
      <c r="J21" s="28">
        <v>4</v>
      </c>
      <c r="K21" s="27">
        <v>4</v>
      </c>
      <c r="L21" s="27"/>
      <c r="M21" s="5"/>
      <c r="N21" s="5"/>
      <c r="O21" s="5"/>
    </row>
    <row r="22" ht="47.45" customHeight="1" spans="1:15">
      <c r="A22" s="5"/>
      <c r="B22" s="5"/>
      <c r="C22" s="5" t="s">
        <v>60</v>
      </c>
      <c r="D22" s="12" t="s">
        <v>61</v>
      </c>
      <c r="E22" s="12"/>
      <c r="F22" s="12"/>
      <c r="G22" s="5" t="s">
        <v>62</v>
      </c>
      <c r="H22" s="13" t="s">
        <v>63</v>
      </c>
      <c r="I22" s="13"/>
      <c r="J22" s="28">
        <v>12</v>
      </c>
      <c r="K22" s="29">
        <v>12</v>
      </c>
      <c r="L22" s="29"/>
      <c r="M22" s="5"/>
      <c r="N22" s="5"/>
      <c r="O22" s="5"/>
    </row>
    <row r="23" ht="47.45" customHeight="1" spans="1:15">
      <c r="A23" s="11" t="s">
        <v>64</v>
      </c>
      <c r="B23" s="11" t="s">
        <v>65</v>
      </c>
      <c r="C23" s="11" t="s">
        <v>66</v>
      </c>
      <c r="D23" s="12" t="s">
        <v>67</v>
      </c>
      <c r="E23" s="12"/>
      <c r="F23" s="12"/>
      <c r="G23" s="5" t="s">
        <v>68</v>
      </c>
      <c r="H23" s="13" t="s">
        <v>69</v>
      </c>
      <c r="I23" s="13"/>
      <c r="J23" s="28">
        <v>10</v>
      </c>
      <c r="K23" s="27">
        <v>10</v>
      </c>
      <c r="L23" s="27"/>
      <c r="M23" s="5"/>
      <c r="N23" s="5"/>
      <c r="O23" s="5"/>
    </row>
    <row r="24" ht="47.45" customHeight="1" spans="1:15">
      <c r="A24" s="14"/>
      <c r="B24" s="14"/>
      <c r="C24" s="14"/>
      <c r="D24" s="12" t="s">
        <v>70</v>
      </c>
      <c r="E24" s="12"/>
      <c r="F24" s="12"/>
      <c r="G24" s="5" t="s">
        <v>71</v>
      </c>
      <c r="H24" s="13" t="s">
        <v>72</v>
      </c>
      <c r="I24" s="13"/>
      <c r="J24" s="28">
        <v>10</v>
      </c>
      <c r="K24" s="5">
        <v>9</v>
      </c>
      <c r="L24" s="5"/>
      <c r="M24" s="5"/>
      <c r="N24" s="5"/>
      <c r="O24" s="5"/>
    </row>
    <row r="25" ht="47.45" customHeight="1" spans="1:15">
      <c r="A25" s="14"/>
      <c r="B25" s="14"/>
      <c r="C25" s="14"/>
      <c r="D25" s="12" t="s">
        <v>73</v>
      </c>
      <c r="E25" s="12"/>
      <c r="F25" s="12"/>
      <c r="G25" s="5" t="s">
        <v>71</v>
      </c>
      <c r="H25" s="13" t="s">
        <v>72</v>
      </c>
      <c r="I25" s="13"/>
      <c r="J25" s="28">
        <v>10</v>
      </c>
      <c r="K25" s="27">
        <v>9</v>
      </c>
      <c r="L25" s="27"/>
      <c r="M25" s="5"/>
      <c r="N25" s="5"/>
      <c r="O25" s="5"/>
    </row>
    <row r="26" ht="47.45" customHeight="1" spans="1:15">
      <c r="A26" s="14"/>
      <c r="B26" s="11" t="s">
        <v>74</v>
      </c>
      <c r="C26" s="11" t="s">
        <v>75</v>
      </c>
      <c r="D26" s="12" t="s">
        <v>76</v>
      </c>
      <c r="E26" s="12"/>
      <c r="F26" s="12"/>
      <c r="G26" s="5" t="s">
        <v>50</v>
      </c>
      <c r="H26" s="13" t="s">
        <v>77</v>
      </c>
      <c r="I26" s="13"/>
      <c r="J26" s="28">
        <v>10</v>
      </c>
      <c r="K26" s="27">
        <v>8</v>
      </c>
      <c r="L26" s="27"/>
      <c r="M26" s="5" t="s">
        <v>78</v>
      </c>
      <c r="N26" s="5"/>
      <c r="O26" s="5"/>
    </row>
    <row r="27" s="1" customFormat="1" ht="47.45" customHeight="1" spans="1:15">
      <c r="A27" s="16" t="s">
        <v>79</v>
      </c>
      <c r="B27" s="16"/>
      <c r="C27" s="16"/>
      <c r="D27" s="16"/>
      <c r="E27" s="16"/>
      <c r="F27" s="16"/>
      <c r="G27" s="16"/>
      <c r="H27" s="16"/>
      <c r="I27" s="16"/>
      <c r="J27" s="16">
        <f>SUM(J15:J26)</f>
        <v>90</v>
      </c>
      <c r="K27" s="30">
        <f>SUM(K15:L26)+N7</f>
        <v>95.5968465698564</v>
      </c>
      <c r="L27" s="16"/>
      <c r="M27" s="31" t="s">
        <v>80</v>
      </c>
      <c r="N27" s="31"/>
      <c r="O27" s="31"/>
    </row>
    <row r="28" ht="39.5" customHeight="1" spans="1:15">
      <c r="A28" s="17" t="s">
        <v>81</v>
      </c>
      <c r="B28" s="18"/>
      <c r="C28" s="18"/>
      <c r="D28" s="18"/>
      <c r="E28" s="18"/>
      <c r="F28" s="18"/>
      <c r="G28" s="19"/>
      <c r="H28" s="18"/>
      <c r="I28" s="18"/>
      <c r="J28" s="18"/>
      <c r="K28" s="18"/>
      <c r="L28" s="18"/>
      <c r="M28" s="18"/>
      <c r="N28" s="18"/>
      <c r="O28" s="18"/>
    </row>
    <row r="29" ht="39.5" customHeight="1" spans="1:15">
      <c r="A29" s="20"/>
      <c r="B29" s="20"/>
      <c r="C29" s="20"/>
      <c r="D29" s="20"/>
      <c r="E29" s="20"/>
      <c r="F29" s="20"/>
      <c r="G29" s="21"/>
      <c r="H29" s="20"/>
      <c r="I29" s="20"/>
      <c r="J29" s="20"/>
      <c r="K29" s="20"/>
      <c r="L29" s="20"/>
      <c r="M29" s="20"/>
      <c r="N29" s="20"/>
      <c r="O29" s="20"/>
    </row>
    <row r="30" ht="39.5" customHeight="1" spans="1:15">
      <c r="A30" s="20"/>
      <c r="B30" s="20"/>
      <c r="C30" s="20"/>
      <c r="D30" s="20"/>
      <c r="E30" s="20"/>
      <c r="F30" s="20"/>
      <c r="G30" s="21"/>
      <c r="H30" s="20"/>
      <c r="I30" s="20"/>
      <c r="J30" s="20"/>
      <c r="K30" s="20"/>
      <c r="L30" s="20"/>
      <c r="M30" s="20"/>
      <c r="N30" s="20"/>
      <c r="O30" s="20"/>
    </row>
    <row r="31" ht="39.5" customHeight="1" spans="1:15">
      <c r="A31" s="20"/>
      <c r="B31" s="20"/>
      <c r="C31" s="20"/>
      <c r="D31" s="20"/>
      <c r="E31" s="20"/>
      <c r="F31" s="20"/>
      <c r="G31" s="21"/>
      <c r="H31" s="20"/>
      <c r="I31" s="20"/>
      <c r="J31" s="20"/>
      <c r="K31" s="20"/>
      <c r="L31" s="20"/>
      <c r="M31" s="20"/>
      <c r="N31" s="20"/>
      <c r="O31" s="20"/>
    </row>
    <row r="32" ht="39.5" customHeight="1" spans="1:15">
      <c r="A32" s="20"/>
      <c r="B32" s="20"/>
      <c r="C32" s="20"/>
      <c r="D32" s="20"/>
      <c r="E32" s="20"/>
      <c r="F32" s="20"/>
      <c r="G32" s="21"/>
      <c r="H32" s="20"/>
      <c r="I32" s="20"/>
      <c r="J32" s="20"/>
      <c r="K32" s="20"/>
      <c r="L32" s="20"/>
      <c r="M32" s="20"/>
      <c r="N32" s="20"/>
      <c r="O32" s="20"/>
    </row>
    <row r="33" ht="39.5" customHeight="1" spans="1:15">
      <c r="A33" s="20"/>
      <c r="B33" s="20"/>
      <c r="C33" s="20"/>
      <c r="D33" s="20"/>
      <c r="E33" s="20"/>
      <c r="F33" s="20"/>
      <c r="G33" s="21"/>
      <c r="H33" s="20"/>
      <c r="I33" s="20"/>
      <c r="J33" s="20"/>
      <c r="K33" s="20"/>
      <c r="L33" s="20"/>
      <c r="M33" s="20"/>
      <c r="N33" s="20"/>
      <c r="O33" s="20"/>
    </row>
    <row r="34" ht="39.5" customHeight="1" spans="1:15">
      <c r="A34" s="20"/>
      <c r="B34" s="20"/>
      <c r="C34" s="20"/>
      <c r="D34" s="20"/>
      <c r="E34" s="20"/>
      <c r="F34" s="20"/>
      <c r="G34" s="21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1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1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1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1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1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1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1"/>
      <c r="H41" s="20"/>
      <c r="I41" s="20"/>
      <c r="J41" s="20"/>
      <c r="K41" s="20"/>
      <c r="L41" s="20"/>
      <c r="M41" s="20"/>
      <c r="N41" s="20"/>
      <c r="O41" s="20"/>
    </row>
    <row r="42" spans="1:15">
      <c r="A42" s="20"/>
      <c r="B42" s="20"/>
      <c r="C42" s="20"/>
      <c r="D42" s="20"/>
      <c r="E42" s="20"/>
      <c r="F42" s="20"/>
      <c r="G42" s="21"/>
      <c r="H42" s="20"/>
      <c r="I42" s="20"/>
      <c r="J42" s="20"/>
      <c r="K42" s="20"/>
      <c r="L42" s="20"/>
      <c r="M42" s="20"/>
      <c r="N42" s="20"/>
      <c r="O42" s="20"/>
    </row>
  </sheetData>
  <autoFilter ref="A1:O42">
    <extLst/>
  </autoFilter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2"/>
    <mergeCell ref="A23:A26"/>
    <mergeCell ref="B13:B14"/>
    <mergeCell ref="B15:B22"/>
    <mergeCell ref="B23:B25"/>
    <mergeCell ref="C13:C14"/>
    <mergeCell ref="C15:C17"/>
    <mergeCell ref="C19:C21"/>
    <mergeCell ref="C23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ignoredErrors>
    <ignoredError sqref="H18 I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2015-06-06T02:19:00Z</dcterms:created>
  <cp:lastPrinted>2023-04-12T17:55:00Z</cp:lastPrinted>
  <dcterms:modified xsi:type="dcterms:W3CDTF">2023-05-18T08:49:30Z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