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LENOVO\Desktop\自评表-发财政版本\本级\"/>
    </mc:Choice>
  </mc:AlternateContent>
  <xr:revisionPtr revIDLastSave="0" documentId="13_ncr:1_{AD0CB603-7820-4532-B0A4-F529BCFB30C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《数说文旅》等统计资料编辑和印刷项目" sheetId="1" r:id="rId1"/>
  </sheets>
  <definedNames>
    <definedName name="_xlnm.Print_Area" localSheetId="0">《数说文旅》等统计资料编辑和印刷项目!$A$1:$O$34</definedName>
  </definedNames>
  <calcPr calcId="181029"/>
</workbook>
</file>

<file path=xl/calcChain.xml><?xml version="1.0" encoding="utf-8"?>
<calcChain xmlns="http://schemas.openxmlformats.org/spreadsheetml/2006/main">
  <c r="J26" i="1" l="1"/>
  <c r="L7" i="1"/>
  <c r="N7" i="1" s="1"/>
  <c r="K26" i="1" s="1"/>
</calcChain>
</file>

<file path=xl/sharedStrings.xml><?xml version="1.0" encoding="utf-8"?>
<sst xmlns="http://schemas.openxmlformats.org/spreadsheetml/2006/main" count="90" uniqueCount="75">
  <si>
    <t>附件1：</t>
  </si>
  <si>
    <t>北京市文旅局项目绩效自评表
（2022年度）</t>
  </si>
  <si>
    <t>项目名称</t>
  </si>
  <si>
    <t>《数说文旅》等统计资料编辑和印刷项目</t>
  </si>
  <si>
    <t>主管部门</t>
  </si>
  <si>
    <t>北京市文化和旅游局</t>
  </si>
  <si>
    <t>实施单位</t>
  </si>
  <si>
    <t>北京市文化和旅游局本级行政</t>
  </si>
  <si>
    <t>项目负责人</t>
  </si>
  <si>
    <t>张洪义（原项目负责人张雪梅退休、后负责人潘荣调走）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</si>
  <si>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</si>
  <si>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</si>
  <si>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</si>
  <si>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</si>
  <si>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</si>
  <si>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</si>
  <si>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</si>
  <si>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</si>
  <si>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</si>
  <si>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</si>
  <si>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</si>
  <si>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</si>
  <si>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</si>
  <si>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</si>
  <si>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</si>
  <si>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</si>
  <si>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拟通过编辑《数说文旅》等统计资料，充分利用文化和旅游相关统计资料，以及大数据资源，充分体现文旅融合，全面反映旅游产业发展特征和经济影响，为旅游行业的发展研究提供准确的基础数据，为政府相关部门规划和促进旅游产业发展提供决策依据。</t>
  </si>
  <si>
    <t>该项目通过编辑《数说文旅》，充分利用文化和旅游相关统计资料，广泛整理各类旅游数据，充分展现北京市旅游市场情况，连续、全面、及时反映旅游产业发展特征和经济影响，为旅游行业的发展研究提供准确的基础数据，为政府相关部门规划和促进旅游产业发展提供决策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</si>
  <si>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</si>
  <si>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</si>
  <si>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</si>
  <si>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</si>
  <si>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</si>
  <si>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</si>
  <si>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</si>
  <si>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</si>
  <si>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</si>
  <si>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《2022北京旅游统计便览》</t>
  </si>
  <si>
    <t>300册</t>
  </si>
  <si>
    <t>1200册</t>
  </si>
  <si>
    <t>根据实际情况印刷，与目标值存在差距</t>
  </si>
  <si>
    <t>完成2022年《数说文旅》月刊1-2期策划编辑</t>
  </si>
  <si>
    <t>2期</t>
  </si>
  <si>
    <t>质量指标</t>
  </si>
  <si>
    <t>《数说文旅》和《北京旅游统计便览》编撰工作质量符合项目单位需求</t>
  </si>
  <si>
    <t>优良中低差</t>
  </si>
  <si>
    <t>优</t>
  </si>
  <si>
    <t>时效指标</t>
  </si>
  <si>
    <t>《2022北京旅游统计便览》编印时间</t>
  </si>
  <si>
    <t>≤3月</t>
  </si>
  <si>
    <t>3月</t>
  </si>
  <si>
    <t>成本指标</t>
  </si>
  <si>
    <t>专家评审劳务费</t>
  </si>
  <si>
    <t>≤0.2万元</t>
  </si>
  <si>
    <t>0.2万元</t>
  </si>
  <si>
    <t>项目经费总预算控制</t>
  </si>
  <si>
    <t>≤3.138万元</t>
  </si>
  <si>
    <t>2.748万元</t>
  </si>
  <si>
    <t>2021年《数说文旅》合同尾款</t>
  </si>
  <si>
    <t>≤1.6万元</t>
  </si>
  <si>
    <t>1.6万元</t>
  </si>
  <si>
    <t>印刷经费</t>
  </si>
  <si>
    <t>≤1.338万元</t>
  </si>
  <si>
    <t>0.948万元</t>
  </si>
  <si>
    <t>效益指标
（30分）</t>
  </si>
  <si>
    <t>社会效益指标</t>
  </si>
  <si>
    <t>《数说文旅》月刊为旅游行业的发展研究提供准确的基础数据</t>
  </si>
  <si>
    <t>《北京旅游统计便览》能充分反映北京市文化和旅游市场概况，为政府相关部门规划和促进旅游产业发展提供决策依据</t>
  </si>
  <si>
    <t>满意度指标
（10分）</t>
  </si>
  <si>
    <t>服务对象满意度指标</t>
  </si>
  <si>
    <t>成果应用单位满意度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</si>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</sst>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9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4"/>
      <name val="宋体"/>
      <family val="3"/>
      <charset val="134"/>
    </font>
    <font>
      <b/>
      <sz val="14"/>
      <color theme="1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179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179" fontId="6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"/>
  <sheetViews>
    <sheetView tabSelected="1" view="pageBreakPreview" topLeftCell="B13" zoomScaleNormal="91" workbookViewId="0">
      <selection activeCell="K26" sqref="K26:L26"/>
    </sheetView>
  </sheetViews>
  <sheetFormatPr defaultColWidth="9" defaultRowHeight="14.4" x14ac:dyDescent="0.25"/>
  <cols>
    <col min="1" max="1" width="9.5546875" style="2" customWidth="1"/>
    <col min="2" max="3" width="10" style="2" customWidth="1"/>
    <col min="4" max="4" width="10.21875" style="2" customWidth="1"/>
    <col min="5" max="5" width="11.33203125" style="2" customWidth="1"/>
    <col min="6" max="6" width="9" style="2" customWidth="1"/>
    <col min="7" max="7" width="17.6640625" style="2" customWidth="1"/>
    <col min="8" max="8" width="9.77734375" style="2" customWidth="1"/>
    <col min="9" max="9" width="10.21875" style="2" customWidth="1"/>
    <col min="10" max="10" width="6.44140625" style="2" customWidth="1"/>
    <col min="11" max="11" width="14.5546875" style="2" customWidth="1"/>
    <col min="12" max="12" width="21.33203125" style="2" customWidth="1"/>
    <col min="13" max="13" width="12" style="2" customWidth="1"/>
    <col min="14" max="14" width="27.21875" style="2" customWidth="1"/>
    <col min="15" max="15" width="8.44140625" style="2" customWidth="1"/>
    <col min="16" max="16384" width="9" style="2"/>
  </cols>
  <sheetData>
    <row r="1" spans="1:15" x14ac:dyDescent="0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40.5" customHeight="1" x14ac:dyDescent="0.25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5">
      <c r="A4" s="11" t="s">
        <v>4</v>
      </c>
      <c r="B4" s="11"/>
      <c r="C4" s="11" t="s">
        <v>5</v>
      </c>
      <c r="D4" s="11"/>
      <c r="E4" s="11"/>
      <c r="F4" s="11"/>
      <c r="G4" s="11"/>
      <c r="H4" s="12" t="s">
        <v>6</v>
      </c>
      <c r="I4" s="13"/>
      <c r="J4" s="11" t="s">
        <v>7</v>
      </c>
      <c r="K4" s="11"/>
      <c r="L4" s="11"/>
      <c r="M4" s="11"/>
      <c r="N4" s="11"/>
      <c r="O4" s="11"/>
    </row>
    <row r="5" spans="1:15" ht="25.05" customHeight="1" x14ac:dyDescent="0.25">
      <c r="A5" s="11" t="s">
        <v>8</v>
      </c>
      <c r="B5" s="11"/>
      <c r="C5" s="11" t="s">
        <v>9</v>
      </c>
      <c r="D5" s="11"/>
      <c r="E5" s="11"/>
      <c r="F5" s="11"/>
      <c r="G5" s="11"/>
      <c r="H5" s="12" t="s">
        <v>10</v>
      </c>
      <c r="I5" s="13"/>
      <c r="J5" s="11">
        <v>85157287</v>
      </c>
      <c r="K5" s="11"/>
      <c r="L5" s="11"/>
      <c r="M5" s="11"/>
      <c r="N5" s="11"/>
      <c r="O5" s="11"/>
    </row>
    <row r="6" spans="1:15" ht="14.25" customHeight="1" x14ac:dyDescent="0.25">
      <c r="A6" s="11" t="s">
        <v>11</v>
      </c>
      <c r="B6" s="11"/>
      <c r="C6" s="11"/>
      <c r="D6" s="11"/>
      <c r="E6" s="4" t="s">
        <v>12</v>
      </c>
      <c r="F6" s="11" t="s">
        <v>13</v>
      </c>
      <c r="G6" s="11"/>
      <c r="H6" s="12" t="s">
        <v>14</v>
      </c>
      <c r="I6" s="13"/>
      <c r="J6" s="12" t="s">
        <v>15</v>
      </c>
      <c r="K6" s="13"/>
      <c r="L6" s="11" t="s">
        <v>16</v>
      </c>
      <c r="M6" s="13"/>
      <c r="N6" s="12" t="s">
        <v>17</v>
      </c>
      <c r="O6" s="13"/>
    </row>
    <row r="7" spans="1:15" x14ac:dyDescent="0.25">
      <c r="A7" s="11"/>
      <c r="B7" s="11"/>
      <c r="C7" s="14" t="s">
        <v>18</v>
      </c>
      <c r="D7" s="14"/>
      <c r="E7" s="6">
        <v>3.1379999999999999</v>
      </c>
      <c r="F7" s="15">
        <v>3.1379999999999999</v>
      </c>
      <c r="G7" s="16"/>
      <c r="H7" s="15">
        <v>2.7480000000000002</v>
      </c>
      <c r="I7" s="16"/>
      <c r="J7" s="12">
        <v>10</v>
      </c>
      <c r="K7" s="13"/>
      <c r="L7" s="17">
        <f>H7/F7</f>
        <v>0.87571701720841311</v>
      </c>
      <c r="M7" s="18"/>
      <c r="N7" s="19">
        <f>J7*L7</f>
        <v>8.7571701720841304</v>
      </c>
      <c r="O7" s="20"/>
    </row>
    <row r="8" spans="1:15" x14ac:dyDescent="0.25">
      <c r="A8" s="11"/>
      <c r="B8" s="11"/>
      <c r="C8" s="11" t="s">
        <v>19</v>
      </c>
      <c r="D8" s="11"/>
      <c r="E8" s="6">
        <v>3.1379999999999999</v>
      </c>
      <c r="F8" s="15">
        <v>3.1379999999999999</v>
      </c>
      <c r="G8" s="16"/>
      <c r="H8" s="15">
        <v>2.7480000000000002</v>
      </c>
      <c r="I8" s="16"/>
      <c r="J8" s="12" t="s">
        <v>20</v>
      </c>
      <c r="K8" s="13"/>
      <c r="L8" s="17" t="s">
        <v>20</v>
      </c>
      <c r="M8" s="18"/>
      <c r="N8" s="12" t="s">
        <v>20</v>
      </c>
      <c r="O8" s="13"/>
    </row>
    <row r="9" spans="1:15" ht="18" customHeight="1" x14ac:dyDescent="0.25">
      <c r="A9" s="11"/>
      <c r="B9" s="11"/>
      <c r="C9" s="11" t="s">
        <v>21</v>
      </c>
      <c r="D9" s="11"/>
      <c r="E9" s="6">
        <v>0</v>
      </c>
      <c r="F9" s="15">
        <v>0</v>
      </c>
      <c r="G9" s="16"/>
      <c r="H9" s="15">
        <v>0</v>
      </c>
      <c r="I9" s="16"/>
      <c r="J9" s="12" t="s">
        <v>20</v>
      </c>
      <c r="K9" s="13"/>
      <c r="L9" s="12" t="s">
        <v>20</v>
      </c>
      <c r="M9" s="13"/>
      <c r="N9" s="12" t="s">
        <v>20</v>
      </c>
      <c r="O9" s="13"/>
    </row>
    <row r="10" spans="1:15" ht="22.05" customHeight="1" x14ac:dyDescent="0.25">
      <c r="A10" s="11"/>
      <c r="B10" s="11"/>
      <c r="C10" s="11" t="s">
        <v>22</v>
      </c>
      <c r="D10" s="11"/>
      <c r="E10" s="6">
        <v>0</v>
      </c>
      <c r="F10" s="15">
        <v>0</v>
      </c>
      <c r="G10" s="16"/>
      <c r="H10" s="15">
        <v>0</v>
      </c>
      <c r="I10" s="16"/>
      <c r="J10" s="12" t="s">
        <v>20</v>
      </c>
      <c r="K10" s="13"/>
      <c r="L10" s="12" t="s">
        <v>20</v>
      </c>
      <c r="M10" s="13"/>
      <c r="N10" s="12" t="s">
        <v>20</v>
      </c>
      <c r="O10" s="13"/>
    </row>
    <row r="11" spans="1:15" x14ac:dyDescent="0.25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  <c r="O11" s="11"/>
    </row>
    <row r="12" spans="1:15" ht="82.05" customHeight="1" x14ac:dyDescent="0.25">
      <c r="A12" s="11"/>
      <c r="B12" s="21" t="s">
        <v>26</v>
      </c>
      <c r="C12" s="21"/>
      <c r="D12" s="21"/>
      <c r="E12" s="21"/>
      <c r="F12" s="21"/>
      <c r="G12" s="21"/>
      <c r="H12" s="14" t="s">
        <v>27</v>
      </c>
      <c r="I12" s="14"/>
      <c r="J12" s="14"/>
      <c r="K12" s="14"/>
      <c r="L12" s="14"/>
      <c r="M12" s="14"/>
      <c r="N12" s="14"/>
      <c r="O12" s="14"/>
    </row>
    <row r="13" spans="1:15" ht="16.5" customHeight="1" x14ac:dyDescent="0.25">
      <c r="A13" s="1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33" t="s">
        <v>33</v>
      </c>
      <c r="I13" s="37"/>
      <c r="J13" s="35" t="s">
        <v>15</v>
      </c>
      <c r="K13" s="11" t="s">
        <v>17</v>
      </c>
      <c r="L13" s="11"/>
      <c r="M13" s="11" t="s">
        <v>34</v>
      </c>
      <c r="N13" s="11"/>
      <c r="O13" s="11"/>
    </row>
    <row r="14" spans="1:15" ht="31.05" customHeight="1" x14ac:dyDescent="0.25">
      <c r="A14" s="11"/>
      <c r="B14" s="11"/>
      <c r="C14" s="11"/>
      <c r="D14" s="35"/>
      <c r="E14" s="35"/>
      <c r="F14" s="35"/>
      <c r="G14" s="11"/>
      <c r="H14" s="34"/>
      <c r="I14" s="38"/>
      <c r="J14" s="36"/>
      <c r="K14" s="35"/>
      <c r="L14" s="35"/>
      <c r="M14" s="11"/>
      <c r="N14" s="11"/>
      <c r="O14" s="11"/>
    </row>
    <row r="15" spans="1:15" ht="22.05" customHeight="1" x14ac:dyDescent="0.25">
      <c r="A15" s="11"/>
      <c r="B15" s="11" t="s">
        <v>35</v>
      </c>
      <c r="C15" s="12" t="s">
        <v>36</v>
      </c>
      <c r="D15" s="21" t="s">
        <v>37</v>
      </c>
      <c r="E15" s="21"/>
      <c r="F15" s="21"/>
      <c r="G15" s="7" t="s">
        <v>38</v>
      </c>
      <c r="H15" s="11" t="s">
        <v>39</v>
      </c>
      <c r="I15" s="12"/>
      <c r="J15" s="7">
        <v>7</v>
      </c>
      <c r="K15" s="11">
        <v>5.6</v>
      </c>
      <c r="L15" s="11"/>
      <c r="M15" s="13" t="s">
        <v>40</v>
      </c>
      <c r="N15" s="13"/>
      <c r="O15" s="11"/>
    </row>
    <row r="16" spans="1:15" ht="37.950000000000003" customHeight="1" x14ac:dyDescent="0.25">
      <c r="A16" s="11"/>
      <c r="B16" s="11"/>
      <c r="C16" s="12"/>
      <c r="D16" s="21" t="s">
        <v>41</v>
      </c>
      <c r="E16" s="21"/>
      <c r="F16" s="21"/>
      <c r="G16" s="7" t="s">
        <v>42</v>
      </c>
      <c r="H16" s="11" t="s">
        <v>42</v>
      </c>
      <c r="I16" s="12"/>
      <c r="J16" s="7">
        <v>7</v>
      </c>
      <c r="K16" s="11">
        <v>7</v>
      </c>
      <c r="L16" s="11"/>
      <c r="M16" s="13"/>
      <c r="N16" s="13"/>
      <c r="O16" s="11"/>
    </row>
    <row r="17" spans="1:15" ht="36" customHeight="1" x14ac:dyDescent="0.25">
      <c r="A17" s="11"/>
      <c r="B17" s="11"/>
      <c r="C17" s="5" t="s">
        <v>43</v>
      </c>
      <c r="D17" s="21" t="s">
        <v>44</v>
      </c>
      <c r="E17" s="21"/>
      <c r="F17" s="21"/>
      <c r="G17" s="7" t="s">
        <v>45</v>
      </c>
      <c r="H17" s="11" t="s">
        <v>46</v>
      </c>
      <c r="I17" s="12"/>
      <c r="J17" s="7">
        <v>12</v>
      </c>
      <c r="K17" s="11">
        <v>12</v>
      </c>
      <c r="L17" s="11"/>
      <c r="M17" s="13"/>
      <c r="N17" s="13"/>
      <c r="O17" s="11"/>
    </row>
    <row r="18" spans="1:15" ht="27" customHeight="1" x14ac:dyDescent="0.25">
      <c r="A18" s="11"/>
      <c r="B18" s="11"/>
      <c r="C18" s="5" t="s">
        <v>47</v>
      </c>
      <c r="D18" s="21" t="s">
        <v>48</v>
      </c>
      <c r="E18" s="21"/>
      <c r="F18" s="21"/>
      <c r="G18" s="7" t="s">
        <v>49</v>
      </c>
      <c r="H18" s="22" t="s">
        <v>50</v>
      </c>
      <c r="I18" s="23"/>
      <c r="J18" s="7">
        <v>12</v>
      </c>
      <c r="K18" s="11">
        <v>12</v>
      </c>
      <c r="L18" s="11"/>
      <c r="M18" s="13"/>
      <c r="N18" s="13"/>
      <c r="O18" s="11"/>
    </row>
    <row r="19" spans="1:15" ht="22.05" customHeight="1" x14ac:dyDescent="0.25">
      <c r="A19" s="11"/>
      <c r="B19" s="11"/>
      <c r="C19" s="33" t="s">
        <v>51</v>
      </c>
      <c r="D19" s="21" t="s">
        <v>52</v>
      </c>
      <c r="E19" s="21"/>
      <c r="F19" s="21"/>
      <c r="G19" s="7" t="s">
        <v>53</v>
      </c>
      <c r="H19" s="12" t="s">
        <v>54</v>
      </c>
      <c r="I19" s="24"/>
      <c r="J19" s="7">
        <v>3</v>
      </c>
      <c r="K19" s="25">
        <v>3</v>
      </c>
      <c r="L19" s="25"/>
      <c r="M19" s="24"/>
      <c r="N19" s="24"/>
      <c r="O19" s="13"/>
    </row>
    <row r="20" spans="1:15" ht="22.95" customHeight="1" x14ac:dyDescent="0.25">
      <c r="A20" s="11"/>
      <c r="B20" s="11"/>
      <c r="C20" s="34"/>
      <c r="D20" s="21" t="s">
        <v>55</v>
      </c>
      <c r="E20" s="21"/>
      <c r="F20" s="21"/>
      <c r="G20" s="7" t="s">
        <v>56</v>
      </c>
      <c r="H20" s="12" t="s">
        <v>57</v>
      </c>
      <c r="I20" s="24"/>
      <c r="J20" s="7">
        <v>3</v>
      </c>
      <c r="K20" s="25">
        <v>3</v>
      </c>
      <c r="L20" s="25"/>
      <c r="M20" s="24"/>
      <c r="N20" s="24"/>
      <c r="O20" s="13"/>
    </row>
    <row r="21" spans="1:15" x14ac:dyDescent="0.25">
      <c r="A21" s="11"/>
      <c r="B21" s="11"/>
      <c r="C21" s="34"/>
      <c r="D21" s="21" t="s">
        <v>58</v>
      </c>
      <c r="E21" s="21"/>
      <c r="F21" s="21"/>
      <c r="G21" s="7" t="s">
        <v>59</v>
      </c>
      <c r="H21" s="12" t="s">
        <v>60</v>
      </c>
      <c r="I21" s="24"/>
      <c r="J21" s="7">
        <v>3</v>
      </c>
      <c r="K21" s="25">
        <v>3</v>
      </c>
      <c r="L21" s="25"/>
      <c r="M21" s="24"/>
      <c r="N21" s="24"/>
      <c r="O21" s="13"/>
    </row>
    <row r="22" spans="1:15" ht="19.95" customHeight="1" x14ac:dyDescent="0.25">
      <c r="A22" s="11"/>
      <c r="B22" s="11"/>
      <c r="C22" s="34"/>
      <c r="D22" s="21" t="s">
        <v>61</v>
      </c>
      <c r="E22" s="21"/>
      <c r="F22" s="21"/>
      <c r="G22" s="7" t="s">
        <v>62</v>
      </c>
      <c r="H22" s="12" t="s">
        <v>63</v>
      </c>
      <c r="I22" s="24"/>
      <c r="J22" s="7">
        <v>3</v>
      </c>
      <c r="K22" s="25">
        <v>3</v>
      </c>
      <c r="L22" s="25"/>
      <c r="M22" s="24"/>
      <c r="N22" s="24"/>
      <c r="O22" s="13"/>
    </row>
    <row r="23" spans="1:15" ht="31.95" customHeight="1" x14ac:dyDescent="0.25">
      <c r="A23" s="11"/>
      <c r="B23" s="11" t="s">
        <v>64</v>
      </c>
      <c r="C23" s="12" t="s">
        <v>65</v>
      </c>
      <c r="D23" s="21" t="s">
        <v>66</v>
      </c>
      <c r="E23" s="21"/>
      <c r="F23" s="21"/>
      <c r="G23" s="7" t="s">
        <v>45</v>
      </c>
      <c r="H23" s="26" t="s">
        <v>46</v>
      </c>
      <c r="I23" s="27"/>
      <c r="J23" s="7">
        <v>15</v>
      </c>
      <c r="K23" s="11">
        <v>13</v>
      </c>
      <c r="L23" s="11"/>
      <c r="M23" s="13"/>
      <c r="N23" s="13"/>
      <c r="O23" s="11"/>
    </row>
    <row r="24" spans="1:15" ht="55.05" customHeight="1" x14ac:dyDescent="0.25">
      <c r="A24" s="11"/>
      <c r="B24" s="11"/>
      <c r="C24" s="12"/>
      <c r="D24" s="21" t="s">
        <v>67</v>
      </c>
      <c r="E24" s="21"/>
      <c r="F24" s="21"/>
      <c r="G24" s="7" t="s">
        <v>45</v>
      </c>
      <c r="H24" s="26" t="s">
        <v>46</v>
      </c>
      <c r="I24" s="27"/>
      <c r="J24" s="7">
        <v>15</v>
      </c>
      <c r="K24" s="11">
        <v>13</v>
      </c>
      <c r="L24" s="11"/>
      <c r="M24" s="13"/>
      <c r="N24" s="13"/>
      <c r="O24" s="11"/>
    </row>
    <row r="25" spans="1:15" ht="36" x14ac:dyDescent="0.25">
      <c r="A25" s="11"/>
      <c r="B25" s="4" t="s">
        <v>68</v>
      </c>
      <c r="C25" s="5" t="s">
        <v>69</v>
      </c>
      <c r="D25" s="21" t="s">
        <v>70</v>
      </c>
      <c r="E25" s="21"/>
      <c r="F25" s="21"/>
      <c r="G25" s="7" t="s">
        <v>71</v>
      </c>
      <c r="H25" s="28">
        <v>0.99990000000000001</v>
      </c>
      <c r="I25" s="17"/>
      <c r="J25" s="7">
        <v>10</v>
      </c>
      <c r="K25" s="11">
        <v>8</v>
      </c>
      <c r="L25" s="11"/>
      <c r="M25" s="13"/>
      <c r="N25" s="13"/>
      <c r="O25" s="11"/>
    </row>
    <row r="26" spans="1:15" s="1" customFormat="1" ht="19.5" customHeight="1" x14ac:dyDescent="0.25">
      <c r="A26" s="29" t="s">
        <v>72</v>
      </c>
      <c r="B26" s="30"/>
      <c r="C26" s="30"/>
      <c r="D26" s="30"/>
      <c r="E26" s="30"/>
      <c r="F26" s="30"/>
      <c r="G26" s="30"/>
      <c r="H26" s="30"/>
      <c r="I26" s="31"/>
      <c r="J26" s="8">
        <f>SUM(J15:J25)+J7</f>
        <v>100</v>
      </c>
      <c r="K26" s="42">
        <f>SUM(K15:L25)+N7</f>
        <v>91.357170172084125</v>
      </c>
      <c r="L26" s="32"/>
      <c r="M26" s="32" t="s">
        <v>73</v>
      </c>
      <c r="N26" s="32"/>
      <c r="O26" s="32"/>
    </row>
    <row r="27" spans="1:15" x14ac:dyDescent="0.25">
      <c r="A27" s="39" t="s">
        <v>74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</row>
    <row r="28" spans="1:15" x14ac:dyDescent="0.25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</row>
    <row r="29" spans="1:15" x14ac:dyDescent="0.25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</row>
    <row r="30" spans="1:15" x14ac:dyDescent="0.2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</row>
    <row r="31" spans="1:15" x14ac:dyDescent="0.25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</row>
    <row r="32" spans="1:15" x14ac:dyDescent="0.2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</row>
    <row r="33" spans="1:15" x14ac:dyDescent="0.25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</row>
    <row r="34" spans="1:15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</row>
    <row r="35" spans="1:15" x14ac:dyDescent="0.2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</row>
    <row r="36" spans="1:15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</row>
    <row r="37" spans="1:15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</row>
    <row r="38" spans="1:15" x14ac:dyDescent="0.2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</row>
    <row r="39" spans="1:15" x14ac:dyDescent="0.2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</row>
    <row r="40" spans="1:15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</row>
    <row r="41" spans="1:15" x14ac:dyDescent="0.2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</row>
  </sheetData>
  <mergeCells count="109">
    <mergeCell ref="G13:G14"/>
    <mergeCell ref="J13:J14"/>
    <mergeCell ref="A6:B10"/>
    <mergeCell ref="D13:F14"/>
    <mergeCell ref="M13:O14"/>
    <mergeCell ref="H13:I14"/>
    <mergeCell ref="K13:L14"/>
    <mergeCell ref="A27:O41"/>
    <mergeCell ref="A11:A12"/>
    <mergeCell ref="A13:A25"/>
    <mergeCell ref="B13:B14"/>
    <mergeCell ref="B15:B22"/>
    <mergeCell ref="B23:B24"/>
    <mergeCell ref="C13:C14"/>
    <mergeCell ref="C15:C16"/>
    <mergeCell ref="C19:C22"/>
    <mergeCell ref="C23:C24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《数说文旅》等统计资料编辑和印刷项目</vt:lpstr>
      <vt:lpstr>《数说文旅》等统计资料编辑和印刷项目!Print_Area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2023-05-18T15:12:11Z</dcterms:created>
  <dcterms:modified xsi:type="dcterms:W3CDTF">2023-05-19T06:08:33Z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FD5845803B474FA8ACA1BE30BBF750FA_11</vt:lpwstr>
  </property>
  <property fmtid="{D5CDD505-2E9C-101B-9397-08002B2CF9AE}" pid="3" name="KSOProductBuildVer">
    <vt:lpwstr>2052-11.1.0.14036</vt:lpwstr>
  </property>
</Properties>
</file>