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<sst xmlns="http://schemas.openxmlformats.org/spreadsheetml/2006/main" count="89" uniqueCount="73">
  <si>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</si>
  <si>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</si>
  <si>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</si>
  <si>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住宿业标准化评定工作</t>
  </si>
  <si>
    <t>主管部门</t>
  </si>
  <si>
    <t>北京市文化和旅游局</t>
  </si>
  <si>
    <t>实施单位</t>
  </si>
  <si>
    <t>北京市文化和旅游局本级行政</t>
  </si>
  <si>
    <t>项目负责人</t>
  </si>
  <si>
    <t>石睿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</si>
  <si>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</si>
  <si>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</si>
  <si>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</si>
  <si>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</si>
  <si>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</si>
  <si>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</si>
  <si>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</si>
  <si>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</si>
  <si>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</si>
  <si>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</si>
  <si>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</si>
  <si>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</si>
  <si>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</si>
  <si>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</si>
  <si>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</si>
  <si>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</si>
  <si>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年度星级饭店评定与复核及饭店行业相关工作；完成《精品旅游饭店》标准解读与评定工作；完成《主题旅游饭店基本要求与评价》评定工作；完成《绿色旅游饭店》评定及宣传培训工作；完成住宿业无障碍建设标准培训及无障碍酒店认证工作。通过上述绩效目标，提升我市饭店服务品质，完善我市住宿业无障碍服务设施与功能，促进我市旅游住宿业健康可持续发展，提升我市旅游形象。</t>
  </si>
  <si>
    <t xml:space="preserve">委派专家组织开展了《旅游饭店星级的划分与评定》《绿色旅游饭店》《精品旅游饭店》标准宣贯工作。完成对60家以上的星级饭店复核评定检查及复核指导工作；完成8家绿色旅游饭店的现场实地检查和评定工作；完成对6家精品旅游饭店的现场实地检查和评定工作。对酒店硬件设备设施维护、运营服务质量、绿色节能减排、安全清洁生产等待提升项目，提出了合理化建议。
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</si>
  <si>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</si>
  <si>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</si>
  <si>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</si>
  <si>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</si>
  <si>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</si>
  <si>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</si>
  <si>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</si>
  <si>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</si>
  <si>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</si>
  <si>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</si>
  <si>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精品饭店评定</t>
  </si>
  <si>
    <t>6家</t>
  </si>
  <si>
    <t>主题饭店评定</t>
  </si>
  <si>
    <t>0家</t>
  </si>
  <si>
    <t>部分资金年中退回，但未履行绩效目标调整手续</t>
  </si>
  <si>
    <t>无障碍酒店认证</t>
  </si>
  <si>
    <t>16家</t>
  </si>
  <si>
    <t>绿色饭店评定</t>
  </si>
  <si>
    <t>8家</t>
  </si>
  <si>
    <t>年度星级饭店评定与复核</t>
  </si>
  <si>
    <t>60家</t>
  </si>
  <si>
    <t>质量指标</t>
  </si>
  <si>
    <t>饭店服务和运营质量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</si>
  <si>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</si>
  <si>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</si>
  <si>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</si>
  <si>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</si>
  <si>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</si>
  <si>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</si>
  <si>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</si>
  <si>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项目预算控制数</t>
  </si>
  <si>
    <t>≤140.853万元</t>
  </si>
  <si>
    <t>74.6550万元</t>
  </si>
  <si>
    <t>续上页</t>
  </si>
  <si>
    <t>效益指标
（30分）</t>
  </si>
  <si>
    <t>社会效益指标</t>
  </si>
  <si>
    <t>旅游住宿业监管工作影响力</t>
  </si>
  <si>
    <t>饭店业服务品质提升（通过评定及评定性复核工作的开展，推动星级标准落地，提升饭店服务质量和运营管理水平）</t>
  </si>
  <si>
    <t>满意度指标
（10分）</t>
  </si>
  <si>
    <t>服务对象满意度指标</t>
  </si>
  <si>
    <t>服务对象（星级饭店）满意度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</si>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</sst>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0" zoomScaleNormal="46" workbookViewId="0">
      <selection activeCell="H12" sqref="H12:O12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85157277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140.853</v>
      </c>
      <c r="F7" s="8">
        <v>74.829</v>
      </c>
      <c r="G7" s="8"/>
      <c r="H7" s="8">
        <v>74.655</v>
      </c>
      <c r="I7" s="8"/>
      <c r="J7" s="4">
        <v>10</v>
      </c>
      <c r="K7" s="4"/>
      <c r="L7" s="24">
        <f>H7/F7</f>
        <v>0.997674698312152</v>
      </c>
      <c r="M7" s="24"/>
      <c r="N7" s="25">
        <f>J7*L7</f>
        <v>9.97674698312152</v>
      </c>
      <c r="O7" s="25"/>
    </row>
    <row r="8" ht="39.5" customHeight="1" spans="1:15">
      <c r="A8" s="4"/>
      <c r="B8" s="4"/>
      <c r="C8" s="4" t="s">
        <v>19</v>
      </c>
      <c r="D8" s="4"/>
      <c r="E8" s="8">
        <v>140.853</v>
      </c>
      <c r="F8" s="8">
        <v>74.829</v>
      </c>
      <c r="G8" s="8"/>
      <c r="H8" s="8">
        <v>74.655</v>
      </c>
      <c r="I8" s="8"/>
      <c r="J8" s="4" t="s">
        <v>20</v>
      </c>
      <c r="K8" s="4"/>
      <c r="L8" s="24">
        <f>H8/F8</f>
        <v>0.997674698312152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4" t="e">
        <f>H9/F9</f>
        <v>#DIV/0!</v>
      </c>
      <c r="M9" s="2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4" t="e">
        <f>H10/F10</f>
        <v>#DIV/0!</v>
      </c>
      <c r="M10" s="2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2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6" t="s">
        <v>34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36</v>
      </c>
      <c r="C15" s="10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27">
        <v>2.8</v>
      </c>
      <c r="K15" s="12">
        <v>2.8</v>
      </c>
      <c r="L15" s="12"/>
      <c r="M15" s="4"/>
      <c r="N15" s="4"/>
      <c r="O15" s="4"/>
    </row>
    <row r="16" ht="47.45" customHeight="1" spans="1:15">
      <c r="A16" s="4"/>
      <c r="B16" s="4"/>
      <c r="C16" s="13"/>
      <c r="D16" s="11" t="s">
        <v>40</v>
      </c>
      <c r="E16" s="11"/>
      <c r="F16" s="11"/>
      <c r="G16" s="4" t="s">
        <v>39</v>
      </c>
      <c r="H16" s="12" t="s">
        <v>41</v>
      </c>
      <c r="I16" s="12"/>
      <c r="J16" s="27">
        <v>2.8</v>
      </c>
      <c r="K16" s="12">
        <v>0</v>
      </c>
      <c r="L16" s="12"/>
      <c r="M16" s="28" t="s">
        <v>42</v>
      </c>
      <c r="N16" s="28"/>
      <c r="O16" s="28"/>
    </row>
    <row r="17" ht="47.45" customHeight="1" spans="1:15">
      <c r="A17" s="4"/>
      <c r="B17" s="4"/>
      <c r="C17" s="13"/>
      <c r="D17" s="11" t="s">
        <v>43</v>
      </c>
      <c r="E17" s="11"/>
      <c r="F17" s="11"/>
      <c r="G17" s="4" t="s">
        <v>44</v>
      </c>
      <c r="H17" s="12" t="s">
        <v>41</v>
      </c>
      <c r="I17" s="12"/>
      <c r="J17" s="27">
        <v>2.8</v>
      </c>
      <c r="K17" s="12">
        <v>0</v>
      </c>
      <c r="L17" s="12"/>
      <c r="M17" s="28" t="s">
        <v>42</v>
      </c>
      <c r="N17" s="28"/>
      <c r="O17" s="28"/>
    </row>
    <row r="18" ht="47.45" customHeight="1" spans="1:15">
      <c r="A18" s="4"/>
      <c r="B18" s="4"/>
      <c r="C18" s="13"/>
      <c r="D18" s="11" t="s">
        <v>45</v>
      </c>
      <c r="E18" s="11"/>
      <c r="F18" s="11"/>
      <c r="G18" s="4" t="s">
        <v>46</v>
      </c>
      <c r="H18" s="14" t="s">
        <v>46</v>
      </c>
      <c r="I18" s="14"/>
      <c r="J18" s="27">
        <v>2.8</v>
      </c>
      <c r="K18" s="14">
        <v>2.8</v>
      </c>
      <c r="L18" s="14"/>
      <c r="M18" s="4"/>
      <c r="N18" s="4"/>
      <c r="O18" s="4"/>
    </row>
    <row r="19" ht="47.45" customHeight="1" spans="1:15">
      <c r="A19" s="4"/>
      <c r="B19" s="4"/>
      <c r="C19" s="15"/>
      <c r="D19" s="11" t="s">
        <v>47</v>
      </c>
      <c r="E19" s="11"/>
      <c r="F19" s="11"/>
      <c r="G19" s="4" t="s">
        <v>48</v>
      </c>
      <c r="H19" s="14" t="s">
        <v>48</v>
      </c>
      <c r="I19" s="14"/>
      <c r="J19" s="27">
        <v>2.8</v>
      </c>
      <c r="K19" s="14">
        <v>2.8</v>
      </c>
      <c r="L19" s="14"/>
      <c r="M19" s="4"/>
      <c r="N19" s="4"/>
      <c r="O19" s="4"/>
    </row>
    <row r="20" ht="47.45" customHeight="1" spans="1:15">
      <c r="A20" s="4"/>
      <c r="B20" s="4"/>
      <c r="C20" s="4" t="s">
        <v>49</v>
      </c>
      <c r="D20" s="11" t="s">
        <v>50</v>
      </c>
      <c r="E20" s="11"/>
      <c r="F20" s="11"/>
      <c r="G20" s="4" t="s">
        <v>51</v>
      </c>
      <c r="H20" s="14" t="s">
        <v>52</v>
      </c>
      <c r="I20" s="14"/>
      <c r="J20" s="27">
        <v>12</v>
      </c>
      <c r="K20" s="14">
        <v>12</v>
      </c>
      <c r="L20" s="14"/>
      <c r="M20" s="4"/>
      <c r="N20" s="4"/>
      <c r="O20" s="4"/>
    </row>
    <row r="21" ht="47.45" customHeight="1" spans="1:15">
      <c r="A21" s="4"/>
      <c r="B21" s="4"/>
      <c r="C21" s="4" t="s">
        <v>53</v>
      </c>
      <c r="D21" s="11" t="s">
        <v>54</v>
      </c>
      <c r="E21" s="11"/>
      <c r="F21" s="11"/>
      <c r="G21" s="4" t="s">
        <v>55</v>
      </c>
      <c r="H21" s="16" t="s">
        <v>56</v>
      </c>
      <c r="I21" s="16"/>
      <c r="J21" s="27">
        <v>12</v>
      </c>
      <c r="K21" s="14">
        <v>12</v>
      </c>
      <c r="L21" s="14"/>
      <c r="M21" s="4"/>
      <c r="N21" s="4"/>
      <c r="O21" s="4"/>
    </row>
    <row r="22" ht="47.45" customHeight="1" spans="1:15">
      <c r="A22" s="4"/>
      <c r="B22" s="4"/>
      <c r="C22" s="4" t="s">
        <v>57</v>
      </c>
      <c r="D22" s="11" t="s">
        <v>58</v>
      </c>
      <c r="E22" s="11"/>
      <c r="F22" s="11"/>
      <c r="G22" s="4" t="s">
        <v>59</v>
      </c>
      <c r="H22" s="17" t="s">
        <v>60</v>
      </c>
      <c r="I22" s="4"/>
      <c r="J22" s="27">
        <v>12</v>
      </c>
      <c r="K22" s="29">
        <v>12</v>
      </c>
      <c r="L22" s="29"/>
      <c r="M22" s="4"/>
      <c r="N22" s="4"/>
      <c r="O22" s="4"/>
    </row>
    <row r="23" ht="47.45" customHeight="1" spans="1:15">
      <c r="A23" s="4" t="s">
        <v>61</v>
      </c>
      <c r="B23" s="4" t="s">
        <v>62</v>
      </c>
      <c r="C23" s="4" t="s">
        <v>63</v>
      </c>
      <c r="D23" s="11" t="s">
        <v>64</v>
      </c>
      <c r="E23" s="11"/>
      <c r="F23" s="11"/>
      <c r="G23" s="4" t="s">
        <v>51</v>
      </c>
      <c r="H23" s="14" t="s">
        <v>52</v>
      </c>
      <c r="I23" s="14"/>
      <c r="J23" s="27">
        <v>15</v>
      </c>
      <c r="K23" s="14">
        <v>14</v>
      </c>
      <c r="L23" s="14"/>
      <c r="M23" s="4"/>
      <c r="N23" s="4"/>
      <c r="O23" s="4"/>
    </row>
    <row r="24" ht="47.45" customHeight="1" spans="1:15">
      <c r="A24" s="4"/>
      <c r="B24" s="4"/>
      <c r="C24" s="4"/>
      <c r="D24" s="11" t="s">
        <v>65</v>
      </c>
      <c r="E24" s="11"/>
      <c r="F24" s="11"/>
      <c r="G24" s="4" t="s">
        <v>51</v>
      </c>
      <c r="H24" s="14" t="s">
        <v>52</v>
      </c>
      <c r="I24" s="14"/>
      <c r="J24" s="27">
        <v>15</v>
      </c>
      <c r="K24" s="14">
        <v>14</v>
      </c>
      <c r="L24" s="14"/>
      <c r="M24" s="4"/>
      <c r="N24" s="4"/>
      <c r="O24" s="4"/>
    </row>
    <row r="25" ht="47.45" customHeight="1" spans="1:15">
      <c r="A25" s="4"/>
      <c r="B25" s="4" t="s">
        <v>66</v>
      </c>
      <c r="C25" s="4" t="s">
        <v>67</v>
      </c>
      <c r="D25" s="11" t="s">
        <v>68</v>
      </c>
      <c r="E25" s="11"/>
      <c r="F25" s="11"/>
      <c r="G25" s="4" t="s">
        <v>69</v>
      </c>
      <c r="H25" s="18">
        <v>0.95</v>
      </c>
      <c r="I25" s="18"/>
      <c r="J25" s="27">
        <v>10</v>
      </c>
      <c r="K25" s="14">
        <v>10</v>
      </c>
      <c r="L25" s="14"/>
      <c r="M25" s="28"/>
      <c r="N25" s="28"/>
      <c r="O25" s="28"/>
    </row>
    <row r="26" s="1" customFormat="1" ht="47.45" customHeight="1" spans="1:15">
      <c r="A26" s="19" t="s">
        <v>70</v>
      </c>
      <c r="B26" s="19"/>
      <c r="C26" s="19"/>
      <c r="D26" s="19"/>
      <c r="E26" s="19"/>
      <c r="F26" s="19"/>
      <c r="G26" s="19"/>
      <c r="H26" s="19"/>
      <c r="I26" s="19"/>
      <c r="J26" s="19">
        <f>SUM(J15:J25)</f>
        <v>90</v>
      </c>
      <c r="K26" s="30">
        <f>SUM(K15:L25)+N7</f>
        <v>92.3767469831215</v>
      </c>
      <c r="L26" s="19"/>
      <c r="M26" s="31" t="s">
        <v>71</v>
      </c>
      <c r="N26" s="31"/>
      <c r="O26" s="31"/>
    </row>
    <row r="27" ht="39.5" customHeight="1" spans="1:15">
      <c r="A27" s="20" t="s">
        <v>72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5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9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