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<sst xmlns="http://schemas.openxmlformats.org/spreadsheetml/2006/main" count="91" uniqueCount="79">
  <si>
    <t>附件1：</t>
  </si>
  <si>
    <r>
      <rPr>
        <b/>
        <sz val="14"/>
        <rFont val="等线"/>
        <charset val="134"/>
      </rPr>
      <t xml:space="preserve">北京市文旅局项目绩效自评表
</t>
    </r>
    <r>
      <rPr>
        <sz val="14"/>
        <rFont val="等线"/>
        <charset val="134"/>
      </rPr>
      <t>（2022年度）</t>
    </r>
  </si>
  <si>
    <t>项目名称</t>
  </si>
  <si>
    <t>审批事项文化内容审查项目</t>
  </si>
  <si>
    <t>主管部门</t>
  </si>
  <si>
    <t>北京市文化和旅游局</t>
  </si>
  <si>
    <t>实施单位</t>
  </si>
  <si>
    <t>北京市文化和旅游局本级行政</t>
  </si>
  <si>
    <t>项目负责人</t>
  </si>
  <si>
    <t>尹丽丽</t>
  </si>
  <si>
    <t>联系电话
（应填写固定电话）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</si>
  <si>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</si>
  <si>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</si>
  <si>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</si>
  <si>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</si>
  <si>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</si>
  <si>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</si>
  <si>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</si>
  <si>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</si>
  <si>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</si>
  <si>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</si>
  <si>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</si>
  <si>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</si>
  <si>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</si>
  <si>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</si>
  <si>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</si>
  <si>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在2022年度内，对申报的艺术品内容有疑义的，提交专家委员会进行复核；对难以把握的涉外或者涉港澳台营业性演出项目，组织专家进行论证。确保审批不出问题，确保意识形态领域安全。</t>
  </si>
  <si>
    <t>在2022年度内，圆满完成涉外或者涉港澳台营业性演出项目审批、进出口艺术品审批，确保意识形态领域安全。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</si>
  <si>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</si>
  <si>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</si>
  <si>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</si>
  <si>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</si>
  <si>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</si>
  <si>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</si>
  <si>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</si>
  <si>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</si>
  <si>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对批次的艺术品进行审查</t>
  </si>
  <si>
    <t>＝10个</t>
  </si>
  <si>
    <t>10个</t>
  </si>
  <si>
    <t>未出现需要专家审查的艺术品内容</t>
  </si>
  <si>
    <t>组织营业性演出和艺术品审查专家</t>
  </si>
  <si>
    <t>＝8名</t>
  </si>
  <si>
    <t>8名</t>
  </si>
  <si>
    <t>专家时间限制，选取其中4名专家进行审查。</t>
  </si>
  <si>
    <t>邀请专家评审对申请单位的考级教材进行专家论证评审</t>
  </si>
  <si>
    <t>＝157人</t>
  </si>
  <si>
    <t>123人</t>
  </si>
  <si>
    <t>专家时间限制，选取其中123名专家进行审查。</t>
  </si>
  <si>
    <t>全年审核社会艺术水平考级考官人数</t>
  </si>
  <si>
    <t>≤3488人</t>
  </si>
  <si>
    <t>3056人</t>
  </si>
  <si>
    <t>行政相对人主动申请，按照申请数量进行审查。</t>
  </si>
  <si>
    <t>质量指标</t>
  </si>
  <si>
    <t>确保意识形态领域安全</t>
  </si>
  <si>
    <t>优良中低差</t>
  </si>
  <si>
    <t>优</t>
  </si>
  <si>
    <t>时效指标</t>
  </si>
  <si>
    <t>项目完成时间</t>
  </si>
  <si>
    <t>≤12月</t>
  </si>
  <si>
    <t>12月</t>
  </si>
  <si>
    <t>成本指标</t>
  </si>
  <si>
    <t>文化内容审查工作经费成本</t>
  </si>
  <si>
    <t>≤7.735万元</t>
  </si>
  <si>
    <t>7.724048万元</t>
  </si>
  <si>
    <t>剩余数量无法支付新的审查专家费</t>
  </si>
  <si>
    <t>社会艺术水平考级专家论证经费成本</t>
  </si>
  <si>
    <t>≤30万元</t>
  </si>
  <si>
    <t>14.122857万元</t>
  </si>
  <si>
    <t>效益指标
（30分）</t>
  </si>
  <si>
    <t>社会效益指标</t>
  </si>
  <si>
    <t>保证文化市场正常运行</t>
  </si>
  <si>
    <t>满足我市社会艺术水平考级机构的发展需要</t>
  </si>
  <si>
    <t>满意度指标
（10分）</t>
  </si>
  <si>
    <t>服务对象满意度指标</t>
  </si>
  <si>
    <t>单位满意度</t>
  </si>
  <si>
    <t>＝100%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</si>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</sst>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#,##0.000000_ "/>
    <numFmt numFmtId="178" formatCode="0.000_ "/>
    <numFmt numFmtId="179" formatCode="#,##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25" fillId="31" borderId="16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0" zoomScaleNormal="46" zoomScaleSheetLayoutView="80" workbookViewId="0">
      <selection activeCell="K15" sqref="K15:L15"/>
    </sheetView>
  </sheetViews>
  <sheetFormatPr defaultColWidth="9" defaultRowHeight="13.8"/>
  <cols>
    <col min="1" max="1" width="6.16666666666667" style="2" customWidth="1"/>
    <col min="2" max="2" width="8.5" style="2" customWidth="1"/>
    <col min="3" max="3" width="12.1296296296296" style="2" customWidth="1"/>
    <col min="4" max="5" width="10.25" style="2" customWidth="1"/>
    <col min="6" max="6" width="13" style="2" customWidth="1"/>
    <col min="7" max="7" width="13.8796296296296" style="2" customWidth="1"/>
    <col min="8" max="8" width="9.87962962962963" style="2" customWidth="1"/>
    <col min="9" max="9" width="10.25" style="2" customWidth="1"/>
    <col min="10" max="10" width="4.5" style="2" customWidth="1"/>
    <col min="11" max="11" width="32.5" style="2" customWidth="1"/>
    <col min="12" max="12" width="25.5" style="2" customWidth="1"/>
    <col min="13" max="13" width="12" style="2" customWidth="1"/>
    <col min="14" max="14" width="16.3796296296296" style="2" customWidth="1"/>
    <col min="15" max="15" width="11.8055555555556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6"/>
      <c r="J4" s="7" t="s">
        <v>7</v>
      </c>
      <c r="K4" s="8"/>
      <c r="L4" s="8"/>
      <c r="M4" s="8"/>
      <c r="N4" s="8"/>
      <c r="O4" s="8"/>
    </row>
    <row r="5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6"/>
      <c r="J5" s="7">
        <v>89150044</v>
      </c>
      <c r="K5" s="8"/>
      <c r="L5" s="8"/>
      <c r="M5" s="8"/>
      <c r="N5" s="8"/>
      <c r="O5" s="8"/>
    </row>
    <row r="6" spans="1:15">
      <c r="A6" s="6" t="s">
        <v>11</v>
      </c>
      <c r="B6" s="6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  <c r="O6" s="6"/>
    </row>
    <row r="7" spans="1:15">
      <c r="A7" s="6"/>
      <c r="B7" s="6"/>
      <c r="C7" s="9" t="s">
        <v>18</v>
      </c>
      <c r="D7" s="9"/>
      <c r="E7" s="10">
        <v>37.735</v>
      </c>
      <c r="F7" s="10">
        <v>37.735</v>
      </c>
      <c r="G7" s="10"/>
      <c r="H7" s="11">
        <v>21.846905</v>
      </c>
      <c r="I7" s="11"/>
      <c r="J7" s="6">
        <v>10</v>
      </c>
      <c r="K7" s="6"/>
      <c r="L7" s="21">
        <f>H7/F7</f>
        <v>0.578956009010203</v>
      </c>
      <c r="M7" s="21"/>
      <c r="N7" s="12">
        <f>J7*L7</f>
        <v>5.78956009010203</v>
      </c>
      <c r="O7" s="12"/>
    </row>
    <row r="8" spans="1:15">
      <c r="A8" s="6"/>
      <c r="B8" s="6"/>
      <c r="C8" s="6" t="s">
        <v>19</v>
      </c>
      <c r="D8" s="6"/>
      <c r="E8" s="10">
        <v>37.735</v>
      </c>
      <c r="F8" s="10">
        <v>37.735</v>
      </c>
      <c r="G8" s="10"/>
      <c r="H8" s="11">
        <v>21.846905</v>
      </c>
      <c r="I8" s="11"/>
      <c r="J8" s="6" t="s">
        <v>20</v>
      </c>
      <c r="K8" s="6"/>
      <c r="L8" s="21"/>
      <c r="M8" s="21"/>
      <c r="N8" s="6" t="s">
        <v>20</v>
      </c>
      <c r="O8" s="6"/>
    </row>
    <row r="9" spans="1:15">
      <c r="A9" s="6"/>
      <c r="B9" s="6"/>
      <c r="C9" s="6" t="s">
        <v>21</v>
      </c>
      <c r="D9" s="6"/>
      <c r="E9" s="12">
        <v>0</v>
      </c>
      <c r="F9" s="12">
        <v>0</v>
      </c>
      <c r="G9" s="12"/>
      <c r="H9" s="12">
        <v>0</v>
      </c>
      <c r="I9" s="12"/>
      <c r="J9" s="6" t="s">
        <v>20</v>
      </c>
      <c r="K9" s="6"/>
      <c r="L9" s="6"/>
      <c r="M9" s="6"/>
      <c r="N9" s="6" t="s">
        <v>20</v>
      </c>
      <c r="O9" s="6"/>
    </row>
    <row r="10" spans="1:15">
      <c r="A10" s="6"/>
      <c r="B10" s="6"/>
      <c r="C10" s="6" t="s">
        <v>22</v>
      </c>
      <c r="D10" s="6"/>
      <c r="E10" s="12">
        <v>0</v>
      </c>
      <c r="F10" s="12">
        <v>0</v>
      </c>
      <c r="G10" s="12"/>
      <c r="H10" s="12">
        <v>0</v>
      </c>
      <c r="I10" s="12"/>
      <c r="J10" s="6" t="s">
        <v>20</v>
      </c>
      <c r="K10" s="6"/>
      <c r="L10" s="6"/>
      <c r="M10" s="6"/>
      <c r="N10" s="6" t="s">
        <v>20</v>
      </c>
      <c r="O10" s="6"/>
    </row>
    <row r="11" spans="1:15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  <c r="O11" s="6"/>
    </row>
    <row r="12" ht="48" customHeight="1" spans="1:15">
      <c r="A12" s="6"/>
      <c r="B12" s="13" t="s">
        <v>26</v>
      </c>
      <c r="C12" s="13"/>
      <c r="D12" s="13"/>
      <c r="E12" s="13"/>
      <c r="F12" s="13"/>
      <c r="G12" s="13"/>
      <c r="H12" s="6" t="s">
        <v>27</v>
      </c>
      <c r="I12" s="6"/>
      <c r="J12" s="6"/>
      <c r="K12" s="6"/>
      <c r="L12" s="6"/>
      <c r="M12" s="6"/>
      <c r="N12" s="6"/>
      <c r="O12" s="6"/>
    </row>
    <row r="13" spans="1:15">
      <c r="A13" s="14" t="s">
        <v>28</v>
      </c>
      <c r="B13" s="6" t="s">
        <v>29</v>
      </c>
      <c r="C13" s="6" t="s">
        <v>30</v>
      </c>
      <c r="D13" s="6" t="s">
        <v>31</v>
      </c>
      <c r="E13" s="6"/>
      <c r="F13" s="6"/>
      <c r="G13" s="6" t="s">
        <v>32</v>
      </c>
      <c r="H13" s="6" t="s">
        <v>33</v>
      </c>
      <c r="I13" s="6"/>
      <c r="J13" s="6" t="s">
        <v>15</v>
      </c>
      <c r="K13" s="6" t="s">
        <v>17</v>
      </c>
      <c r="L13" s="6"/>
      <c r="M13" s="6" t="s">
        <v>34</v>
      </c>
      <c r="N13" s="6"/>
      <c r="O13" s="6"/>
    </row>
    <row r="14" spans="1:15">
      <c r="A14" s="1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>
      <c r="A15" s="15"/>
      <c r="B15" s="6"/>
      <c r="C15" s="6" t="s">
        <v>35</v>
      </c>
      <c r="D15" s="13" t="s">
        <v>36</v>
      </c>
      <c r="E15" s="13"/>
      <c r="F15" s="13"/>
      <c r="G15" s="6" t="s">
        <v>37</v>
      </c>
      <c r="H15" s="6" t="s">
        <v>38</v>
      </c>
      <c r="I15" s="6"/>
      <c r="J15" s="6">
        <v>3.5</v>
      </c>
      <c r="K15" s="6">
        <v>3.5</v>
      </c>
      <c r="L15" s="6"/>
      <c r="M15" s="6" t="s">
        <v>39</v>
      </c>
      <c r="N15" s="6"/>
      <c r="O15" s="6"/>
    </row>
    <row r="16" spans="1:15">
      <c r="A16" s="15"/>
      <c r="B16" s="6"/>
      <c r="C16" s="6"/>
      <c r="D16" s="13" t="s">
        <v>40</v>
      </c>
      <c r="E16" s="13"/>
      <c r="F16" s="13"/>
      <c r="G16" s="6" t="s">
        <v>41</v>
      </c>
      <c r="H16" s="6" t="s">
        <v>42</v>
      </c>
      <c r="I16" s="6"/>
      <c r="J16" s="6">
        <v>3.5</v>
      </c>
      <c r="K16" s="6">
        <v>3.5</v>
      </c>
      <c r="L16" s="6"/>
      <c r="M16" s="6" t="s">
        <v>43</v>
      </c>
      <c r="N16" s="6"/>
      <c r="O16" s="6"/>
    </row>
    <row r="17" ht="30" customHeight="1" spans="1:15">
      <c r="A17" s="15"/>
      <c r="B17" s="6"/>
      <c r="C17" s="6"/>
      <c r="D17" s="13" t="s">
        <v>44</v>
      </c>
      <c r="E17" s="13"/>
      <c r="F17" s="13"/>
      <c r="G17" s="6" t="s">
        <v>45</v>
      </c>
      <c r="H17" s="6" t="s">
        <v>46</v>
      </c>
      <c r="I17" s="6"/>
      <c r="J17" s="6">
        <v>3.5</v>
      </c>
      <c r="K17" s="27">
        <f>3.5*(123/157)</f>
        <v>2.74203821656051</v>
      </c>
      <c r="L17" s="27"/>
      <c r="M17" s="6" t="s">
        <v>47</v>
      </c>
      <c r="N17" s="6"/>
      <c r="O17" s="6"/>
    </row>
    <row r="18" spans="1:15">
      <c r="A18" s="15"/>
      <c r="B18" s="6"/>
      <c r="C18" s="6"/>
      <c r="D18" s="13" t="s">
        <v>48</v>
      </c>
      <c r="E18" s="13"/>
      <c r="F18" s="13"/>
      <c r="G18" s="6" t="s">
        <v>49</v>
      </c>
      <c r="H18" s="6" t="s">
        <v>50</v>
      </c>
      <c r="I18" s="6"/>
      <c r="J18" s="6">
        <v>3.5</v>
      </c>
      <c r="K18" s="6">
        <v>3.5</v>
      </c>
      <c r="L18" s="6"/>
      <c r="M18" s="6" t="s">
        <v>51</v>
      </c>
      <c r="N18" s="6"/>
      <c r="O18" s="6"/>
    </row>
    <row r="19" spans="1:15">
      <c r="A19" s="15"/>
      <c r="B19" s="6"/>
      <c r="C19" s="15" t="s">
        <v>52</v>
      </c>
      <c r="D19" s="16" t="s">
        <v>53</v>
      </c>
      <c r="E19" s="17"/>
      <c r="F19" s="18"/>
      <c r="G19" s="6" t="s">
        <v>54</v>
      </c>
      <c r="H19" s="7" t="s">
        <v>55</v>
      </c>
      <c r="I19" s="26"/>
      <c r="J19" s="6">
        <v>12</v>
      </c>
      <c r="K19" s="6">
        <v>12</v>
      </c>
      <c r="L19" s="6"/>
      <c r="M19" s="6"/>
      <c r="N19" s="6"/>
      <c r="O19" s="6"/>
    </row>
    <row r="20" spans="1:15">
      <c r="A20" s="15"/>
      <c r="B20" s="6"/>
      <c r="C20" s="6" t="s">
        <v>56</v>
      </c>
      <c r="D20" s="13" t="s">
        <v>57</v>
      </c>
      <c r="E20" s="13"/>
      <c r="F20" s="13"/>
      <c r="G20" s="6" t="s">
        <v>58</v>
      </c>
      <c r="H20" s="19" t="s">
        <v>59</v>
      </c>
      <c r="I20" s="19"/>
      <c r="J20" s="6">
        <v>12</v>
      </c>
      <c r="K20" s="6">
        <v>12</v>
      </c>
      <c r="L20" s="6"/>
      <c r="M20" s="6"/>
      <c r="N20" s="6"/>
      <c r="O20" s="6"/>
    </row>
    <row r="21" spans="1:15">
      <c r="A21" s="15"/>
      <c r="B21" s="6"/>
      <c r="C21" s="15" t="s">
        <v>60</v>
      </c>
      <c r="D21" s="13" t="s">
        <v>61</v>
      </c>
      <c r="E21" s="13"/>
      <c r="F21" s="13"/>
      <c r="G21" s="6" t="s">
        <v>62</v>
      </c>
      <c r="H21" s="6" t="s">
        <v>63</v>
      </c>
      <c r="I21" s="6"/>
      <c r="J21" s="6">
        <v>6</v>
      </c>
      <c r="K21" s="6">
        <v>6</v>
      </c>
      <c r="L21" s="6"/>
      <c r="M21" s="6" t="s">
        <v>64</v>
      </c>
      <c r="N21" s="6"/>
      <c r="O21" s="6"/>
    </row>
    <row r="22" ht="27" customHeight="1" spans="1:15">
      <c r="A22" s="15"/>
      <c r="B22" s="6"/>
      <c r="C22" s="20"/>
      <c r="D22" s="13" t="s">
        <v>65</v>
      </c>
      <c r="E22" s="13"/>
      <c r="F22" s="13"/>
      <c r="G22" s="6" t="s">
        <v>66</v>
      </c>
      <c r="H22" s="6" t="s">
        <v>67</v>
      </c>
      <c r="I22" s="6"/>
      <c r="J22" s="6">
        <v>6</v>
      </c>
      <c r="K22" s="6">
        <v>6</v>
      </c>
      <c r="L22" s="6"/>
      <c r="M22" s="6" t="s">
        <v>51</v>
      </c>
      <c r="N22" s="6"/>
      <c r="O22" s="6"/>
    </row>
    <row r="23" spans="1:15">
      <c r="A23" s="15"/>
      <c r="B23" s="14" t="s">
        <v>68</v>
      </c>
      <c r="C23" s="15" t="s">
        <v>69</v>
      </c>
      <c r="D23" s="13" t="s">
        <v>70</v>
      </c>
      <c r="E23" s="13"/>
      <c r="F23" s="13"/>
      <c r="G23" s="6" t="s">
        <v>54</v>
      </c>
      <c r="H23" s="6" t="s">
        <v>55</v>
      </c>
      <c r="I23" s="6"/>
      <c r="J23" s="6">
        <v>15</v>
      </c>
      <c r="K23" s="6">
        <v>15</v>
      </c>
      <c r="L23" s="6"/>
      <c r="M23" s="6"/>
      <c r="N23" s="6"/>
      <c r="O23" s="6"/>
    </row>
    <row r="24" spans="1:15">
      <c r="A24" s="15"/>
      <c r="B24" s="15"/>
      <c r="C24" s="15"/>
      <c r="D24" s="13" t="s">
        <v>71</v>
      </c>
      <c r="E24" s="13"/>
      <c r="F24" s="13"/>
      <c r="G24" s="6" t="s">
        <v>54</v>
      </c>
      <c r="H24" s="6" t="s">
        <v>55</v>
      </c>
      <c r="I24" s="6"/>
      <c r="J24" s="6">
        <v>15</v>
      </c>
      <c r="K24" s="6">
        <v>15</v>
      </c>
      <c r="L24" s="6"/>
      <c r="M24" s="6"/>
      <c r="N24" s="6"/>
      <c r="O24" s="6"/>
    </row>
    <row r="25" ht="36" spans="1:15">
      <c r="A25" s="20"/>
      <c r="B25" s="6" t="s">
        <v>72</v>
      </c>
      <c r="C25" s="6" t="s">
        <v>73</v>
      </c>
      <c r="D25" s="13" t="s">
        <v>74</v>
      </c>
      <c r="E25" s="13"/>
      <c r="F25" s="13"/>
      <c r="G25" s="6" t="s">
        <v>75</v>
      </c>
      <c r="H25" s="21">
        <v>1</v>
      </c>
      <c r="I25" s="21"/>
      <c r="J25" s="6">
        <v>10</v>
      </c>
      <c r="K25" s="6">
        <v>10</v>
      </c>
      <c r="L25" s="6"/>
      <c r="M25" s="6"/>
      <c r="N25" s="6"/>
      <c r="O25" s="6"/>
    </row>
    <row r="26" s="1" customFormat="1" spans="1:15">
      <c r="A26" s="22" t="s">
        <v>76</v>
      </c>
      <c r="B26" s="22"/>
      <c r="C26" s="22"/>
      <c r="D26" s="22"/>
      <c r="E26" s="22"/>
      <c r="F26" s="22"/>
      <c r="G26" s="22"/>
      <c r="H26" s="22"/>
      <c r="I26" s="22"/>
      <c r="J26" s="22"/>
      <c r="K26" s="28">
        <f>SUM(K15:L25,N7)</f>
        <v>95.0315983066625</v>
      </c>
      <c r="L26" s="22"/>
      <c r="M26" s="22" t="s">
        <v>77</v>
      </c>
      <c r="N26" s="22"/>
      <c r="O26" s="22"/>
    </row>
    <row r="27" spans="1:15">
      <c r="A27" s="23" t="s">
        <v>78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2"/>
    <mergeCell ref="B23:B24"/>
    <mergeCell ref="C13:C14"/>
    <mergeCell ref="C15:C18"/>
    <mergeCell ref="C21:C22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" right="0.118055555555556" top="0.275" bottom="0.275" header="0.156944444444444" footer="0.118055555555556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6 "   m a s t e r = " " / > < r a n g e L i s t   s h e e t S t i d = " 7 "   m a s t e r = " " > < a r r U s e r I d   t i t l e = " :S�W1 "   r a n g e C r e a t o r = " "   o t h e r s A c c e s s P e r m i s s i o n = " e d i t " / > < / r a n g e L i s t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2015-06-05T18:19:00Z</dcterms:created>
  <cp:lastPrinted>2023-04-12T09:55:00Z</cp:lastPrinted>
  <dcterms:modified xsi:type="dcterms:W3CDTF">2023-05-19T09:06:16Z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