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uang'ting'yu\Desktop\000.自评表定稿版本-婷玉0517\北方昆曲剧院自评表定稿\"/>
    </mc:Choice>
  </mc:AlternateContent>
  <xr:revisionPtr revIDLastSave="0" documentId="13_ncr:1_{526F8229-F24F-48D8-B88B-63531B6E9981}" xr6:coauthVersionLast="47" xr6:coauthVersionMax="47" xr10:uidLastSave="{00000000-0000-0000-0000-000000000000}"/>
  <bookViews>
    <workbookView xWindow="140" yWindow="0" windowWidth="20360" windowHeight="1363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K7" i="1" l="1"/>
  <c r="L7" i="1" s="1"/>
  <c r="J36" i="1" s="1"/>
</calcChain>
</file>

<file path=xl/sharedStrings.xml><?xml version="1.0" encoding="utf-8"?>
<sst xmlns="http://schemas.openxmlformats.org/spreadsheetml/2006/main" count="117" uniqueCount="101">
  <si>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</si>
  <si>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</si>
  <si>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</si>
  <si>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北昆资产个性化条形码购置</t>
  </si>
  <si>
    <t>主管部门</t>
  </si>
  <si>
    <t>北京市文化和旅游局</t>
  </si>
  <si>
    <t>实施单位</t>
  </si>
  <si>
    <t>北方昆曲剧院</t>
  </si>
  <si>
    <t>项目负责人</t>
  </si>
  <si>
    <t>曹文震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</si>
  <si>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</si>
  <si>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</si>
  <si>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</si>
  <si>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</si>
  <si>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</si>
  <si>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</si>
  <si>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</si>
  <si>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</si>
  <si>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</si>
  <si>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</si>
  <si>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</si>
  <si>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其他资金（事业基金）</t>
  </si>
  <si>
    <t>年度总体目标</t>
  </si>
  <si>
    <t>预期目标</t>
  </si>
  <si>
    <t>实际完成情况</t>
  </si>
  <si>
    <t>在2021年个性化条形码资产管理工作的基础上，2022年继续完成相关材料的购置，完善资产管理平台的建设工作。</t>
  </si>
  <si>
    <t>已完成2022年相关材料的购置，完善资产管理平台的建设工作。</t>
  </si>
  <si>
    <t>绩效指标</t>
  </si>
  <si>
    <t>一级指标</t>
  </si>
  <si>
    <t>二级指标</t>
  </si>
  <si>
    <t>三级指标</t>
  </si>
  <si>
    <t>年度指标值</t>
  </si>
  <si>
    <t>实际完成值</t>
  </si>
  <si>
    <t>得分
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</si>
  <si>
    <t>偏差原因分析及改进措施</t>
  </si>
  <si>
    <t>产出指标
（50分）</t>
  </si>
  <si>
    <t>数量指标</t>
  </si>
  <si>
    <t>指标1：个性化条形码（RFID)标签定制开模</t>
  </si>
  <si>
    <t>指标2：打印色带等材料</t>
  </si>
  <si>
    <t>指标3：个性化条形码（RFID)标签-3</t>
  </si>
  <si>
    <t>指标4：个性化条形码（RFID)标签-2</t>
  </si>
  <si>
    <t xml:space="preserve">指标5：戏服及道具标签加工 </t>
  </si>
  <si>
    <t>指标6：RFID打印机</t>
  </si>
  <si>
    <t>指标7：个性化条形码（RFID)标签-1</t>
  </si>
  <si>
    <t>质量指标</t>
  </si>
  <si>
    <t>指标1：购置物品质量合格率</t>
  </si>
  <si>
    <t>时效指标</t>
  </si>
  <si>
    <t>指标1：项目预计完成时间</t>
  </si>
  <si>
    <t>≤10月</t>
  </si>
  <si>
    <t>成本指标</t>
  </si>
  <si>
    <t>指标1：RFID打印机 成本</t>
  </si>
  <si>
    <t>5.06万元</t>
  </si>
  <si>
    <t>指标2：个性化条形码（RFID)标签定制开模成本</t>
  </si>
  <si>
    <t>39.9万元</t>
  </si>
  <si>
    <t>指标3：戏服及道具标签加工 成本</t>
  </si>
  <si>
    <t>52.5万元</t>
  </si>
  <si>
    <t>指标4：个性化条形码（RFID)标签-1 成本</t>
  </si>
  <si>
    <t>10.2万元</t>
  </si>
  <si>
    <t>指标5：打印色带等材料成本</t>
  </si>
  <si>
    <t>1.55万元</t>
  </si>
  <si>
    <t>指标6：个性化条形码（RFID)标签-2成本</t>
  </si>
  <si>
    <t>22.75万元</t>
  </si>
  <si>
    <t>指标7：项目总成本</t>
  </si>
  <si>
    <t>157.96万元</t>
  </si>
  <si>
    <t>指标8：招标专家评审费</t>
  </si>
  <si>
    <t>0.2万元</t>
  </si>
  <si>
    <t>·</t>
  </si>
  <si>
    <t>指标9：个性化条形码（RFID)标签-3成本</t>
  </si>
  <si>
    <t>25.8万元</t>
  </si>
  <si>
    <t>效益指标
（30分）</t>
  </si>
  <si>
    <t>社会效益指标</t>
  </si>
  <si>
    <t>指标1：规范资产管理机制，优化工作流程，降低管理成本，提高管理工作质量和效率</t>
  </si>
  <si>
    <t>优良中低差</t>
  </si>
  <si>
    <t>优</t>
  </si>
  <si>
    <t>可持续影响指标</t>
  </si>
  <si>
    <t>指标2：使国有资产得到有效保护</t>
  </si>
  <si>
    <t>满意度指标
（10分）</t>
  </si>
  <si>
    <t>服务对象满意度指标</t>
  </si>
  <si>
    <t>指标1：条形码使用人员满意度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</si>
  <si>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</si>
  <si>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</si>
  <si>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</si>
  <si>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3项</t>
  </si>
  <si>
    <t>1项</t>
  </si>
  <si>
    <t>6000个</t>
  </si>
  <si>
    <t>5000个</t>
  </si>
  <si>
    <t>2台</t>
  </si>
  <si>
    <t>3000个</t>
  </si>
  <si>
    <t>10月</t>
  </si>
  <si>
    <t>≤5.06万元</t>
  </si>
  <si>
    <t>≤39.9万元</t>
  </si>
  <si>
    <t>≤49.5万元</t>
  </si>
  <si>
    <t>≤10.2万元</t>
  </si>
  <si>
    <t>≤1.55万元</t>
  </si>
  <si>
    <t>≤27.3万元</t>
  </si>
  <si>
    <t>≤159.51万元</t>
  </si>
  <si>
    <t>≤0.2万元</t>
  </si>
  <si>
    <t>≤25.8万元</t>
  </si>
  <si>
    <t>实际中标金额：22.75万元</t>
  </si>
  <si>
    <r>
      <t>院务会会议决议调整了</t>
    </r>
    <r>
      <rPr>
        <sz val="10"/>
        <rFont val="Microsoft YaHei"/>
        <charset val="134"/>
      </rPr>
      <t>“</t>
    </r>
    <r>
      <rPr>
        <sz val="10"/>
        <rFont val="宋体"/>
        <family val="3"/>
        <charset val="134"/>
      </rPr>
      <t>2022年资产个性化条形码购置</t>
    </r>
    <r>
      <rPr>
        <sz val="10"/>
        <rFont val="Microsoft YaHei"/>
        <charset val="134"/>
      </rPr>
      <t>”</t>
    </r>
    <r>
      <rPr>
        <sz val="10"/>
        <rFont val="宋体"/>
        <family val="3"/>
        <charset val="134"/>
      </rPr>
      <t>项目内部预算。</t>
    </r>
    <phoneticPr fontId="8" type="noConversion"/>
  </si>
  <si>
    <t>联系电话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</si>
</sst>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00_ "/>
    <numFmt numFmtId="177" formatCode="0.000000"/>
    <numFmt numFmtId="178" formatCode="0.000000_);[Red]\(0.000000\)"/>
    <numFmt numFmtId="179" formatCode="0.00_ "/>
  </numFmts>
  <fonts count="11">
    <font>
      <sz val="11"/>
      <color theme="1"/>
      <name val="等线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10"/>
      <name val="Microsoft YaHei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9" fontId="5" fillId="0" borderId="0" applyFont="0" applyFill="0" applyBorder="0" applyAlignment="0" applyProtection="0">
      <alignment vertical="center"/>
    </xf>
    <xf numFmtId="0" fontId="6" fillId="0" borderId="0"/>
  </cellStyleXfs>
  <cellXfs count="58">
    <xf numFmtId="0" fontId="0" fillId="0" borderId="0" xfId="0"/>
    <xf numFmtId="0" fontId="1" fillId="0" borderId="0" xfId="0" applyFont="1"/>
    <xf numFmtId="0" fontId="1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179" fontId="4" fillId="0" borderId="2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3" xfId="2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9" fontId="9" fillId="2" borderId="3" xfId="2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8" fontId="9" fillId="2" borderId="2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/>
    </xf>
    <xf numFmtId="176" fontId="3" fillId="0" borderId="2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/>
    </xf>
    <xf numFmtId="177" fontId="3" fillId="0" borderId="5" xfId="0" applyNumberFormat="1" applyFont="1" applyBorder="1" applyAlignment="1">
      <alignment horizontal="center"/>
    </xf>
    <xf numFmtId="177" fontId="3" fillId="0" borderId="3" xfId="0" applyNumberFormat="1" applyFont="1" applyBorder="1" applyAlignment="1">
      <alignment horizontal="center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center" wrapText="1"/>
    </xf>
    <xf numFmtId="179" fontId="3" fillId="0" borderId="2" xfId="0" applyNumberFormat="1" applyFont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1"/>
  <sheetViews>
    <sheetView tabSelected="1" zoomScale="82" zoomScaleNormal="82" workbookViewId="0">
      <selection activeCell="F6" sqref="F6:G6"/>
    </sheetView>
  </sheetViews>
  <sheetFormatPr defaultColWidth="9" defaultRowHeight="14"/>
  <cols>
    <col min="1" max="1" width="8" customWidth="1"/>
    <col min="2" max="2" width="7.5" customWidth="1"/>
    <col min="4" max="4" width="16.25" customWidth="1"/>
    <col min="5" max="5" width="13" customWidth="1"/>
    <col min="6" max="6" width="8.83203125" customWidth="1"/>
    <col min="7" max="7" width="10" customWidth="1"/>
    <col min="8" max="8" width="17.83203125" customWidth="1"/>
    <col min="9" max="9" width="7.5" customWidth="1"/>
    <col min="10" max="10" width="10.83203125" customWidth="1"/>
    <col min="11" max="11" width="10.08203125" customWidth="1"/>
    <col min="13" max="13" width="12.08203125" customWidth="1"/>
  </cols>
  <sheetData>
    <row r="1" spans="1:13">
      <c r="A1" s="1" t="s">
        <v>0</v>
      </c>
    </row>
    <row r="2" spans="1:13" ht="17.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3">
      <c r="A3" s="48" t="s">
        <v>2</v>
      </c>
      <c r="B3" s="48"/>
      <c r="C3" s="54" t="s">
        <v>3</v>
      </c>
      <c r="D3" s="55"/>
      <c r="E3" s="55"/>
      <c r="F3" s="55"/>
      <c r="G3" s="55"/>
      <c r="H3" s="55"/>
      <c r="I3" s="55"/>
      <c r="J3" s="55"/>
      <c r="K3" s="55"/>
      <c r="L3" s="55"/>
      <c r="M3" s="55"/>
    </row>
    <row r="4" spans="1:13">
      <c r="A4" s="48" t="s">
        <v>4</v>
      </c>
      <c r="B4" s="48"/>
      <c r="C4" s="48" t="s">
        <v>5</v>
      </c>
      <c r="D4" s="48"/>
      <c r="E4" s="48"/>
      <c r="F4" s="48"/>
      <c r="G4" s="48"/>
      <c r="H4" s="2" t="s">
        <v>6</v>
      </c>
      <c r="I4" s="54" t="s">
        <v>7</v>
      </c>
      <c r="J4" s="55"/>
      <c r="K4" s="55"/>
      <c r="L4" s="55"/>
      <c r="M4" s="55"/>
    </row>
    <row r="5" spans="1:13" ht="33" customHeight="1">
      <c r="A5" s="48" t="s">
        <v>8</v>
      </c>
      <c r="B5" s="48"/>
      <c r="C5" s="48" t="s">
        <v>9</v>
      </c>
      <c r="D5" s="48"/>
      <c r="E5" s="48"/>
      <c r="F5" s="48"/>
      <c r="G5" s="48"/>
      <c r="H5" s="2" t="s">
        <v>100</v>
      </c>
      <c r="I5" s="33">
        <v>58345128</v>
      </c>
      <c r="J5" s="34"/>
      <c r="K5" s="34"/>
      <c r="L5" s="34"/>
      <c r="M5" s="34"/>
    </row>
    <row r="6" spans="1:13" ht="36.75" customHeight="1">
      <c r="A6" s="25" t="s">
        <v>10</v>
      </c>
      <c r="B6" s="25"/>
      <c r="C6" s="25"/>
      <c r="D6" s="25"/>
      <c r="E6" s="4" t="s">
        <v>11</v>
      </c>
      <c r="F6" s="25" t="s">
        <v>12</v>
      </c>
      <c r="G6" s="25"/>
      <c r="H6" s="4" t="s">
        <v>13</v>
      </c>
      <c r="I6" s="25" t="s">
        <v>14</v>
      </c>
      <c r="J6" s="25"/>
      <c r="K6" s="4" t="s">
        <v>15</v>
      </c>
      <c r="L6" s="25" t="s">
        <v>16</v>
      </c>
      <c r="M6" s="25"/>
    </row>
    <row r="7" spans="1:13">
      <c r="A7" s="25"/>
      <c r="B7" s="25"/>
      <c r="C7" s="56" t="s">
        <v>17</v>
      </c>
      <c r="D7" s="56"/>
      <c r="E7" s="15">
        <v>159.51</v>
      </c>
      <c r="F7" s="51">
        <v>159.51</v>
      </c>
      <c r="G7" s="52"/>
      <c r="H7" s="16">
        <v>157.96</v>
      </c>
      <c r="I7" s="25">
        <v>10</v>
      </c>
      <c r="J7" s="25"/>
      <c r="K7" s="17">
        <f>H7/F7</f>
        <v>0.99028274089398793</v>
      </c>
      <c r="L7" s="57">
        <f>I7*K7</f>
        <v>9.9028274089398796</v>
      </c>
      <c r="M7" s="57"/>
    </row>
    <row r="8" spans="1:13">
      <c r="A8" s="25"/>
      <c r="B8" s="25"/>
      <c r="C8" s="25" t="s">
        <v>18</v>
      </c>
      <c r="D8" s="25"/>
      <c r="E8" s="16">
        <v>3.59</v>
      </c>
      <c r="F8" s="51">
        <v>3.59</v>
      </c>
      <c r="G8" s="52"/>
      <c r="H8" s="16">
        <v>3.59</v>
      </c>
      <c r="I8" s="25" t="s">
        <v>19</v>
      </c>
      <c r="J8" s="25"/>
      <c r="K8" s="18"/>
      <c r="L8" s="25" t="s">
        <v>19</v>
      </c>
      <c r="M8" s="25"/>
    </row>
    <row r="9" spans="1:13">
      <c r="A9" s="25"/>
      <c r="B9" s="25"/>
      <c r="C9" s="25" t="s">
        <v>20</v>
      </c>
      <c r="D9" s="25"/>
      <c r="E9" s="19">
        <v>0</v>
      </c>
      <c r="F9" s="49">
        <v>0</v>
      </c>
      <c r="G9" s="50"/>
      <c r="H9" s="20">
        <v>0</v>
      </c>
      <c r="I9" s="25" t="s">
        <v>19</v>
      </c>
      <c r="J9" s="25"/>
      <c r="K9" s="4"/>
      <c r="L9" s="25" t="s">
        <v>19</v>
      </c>
      <c r="M9" s="25"/>
    </row>
    <row r="10" spans="1:13">
      <c r="A10" s="25"/>
      <c r="B10" s="25"/>
      <c r="C10" s="25" t="s">
        <v>21</v>
      </c>
      <c r="D10" s="25"/>
      <c r="E10" s="16">
        <v>155.91999999999999</v>
      </c>
      <c r="F10" s="51">
        <v>155.91999999999999</v>
      </c>
      <c r="G10" s="52"/>
      <c r="H10" s="20">
        <v>154.37</v>
      </c>
      <c r="I10" s="25" t="s">
        <v>19</v>
      </c>
      <c r="J10" s="25"/>
      <c r="K10" s="4"/>
      <c r="L10" s="25" t="s">
        <v>19</v>
      </c>
      <c r="M10" s="25"/>
    </row>
    <row r="11" spans="1:13">
      <c r="A11" s="25" t="s">
        <v>22</v>
      </c>
      <c r="B11" s="25" t="s">
        <v>23</v>
      </c>
      <c r="C11" s="25"/>
      <c r="D11" s="25"/>
      <c r="E11" s="25"/>
      <c r="F11" s="25"/>
      <c r="G11" s="25"/>
      <c r="H11" s="25" t="s">
        <v>24</v>
      </c>
      <c r="I11" s="25"/>
      <c r="J11" s="25"/>
      <c r="K11" s="25"/>
      <c r="L11" s="25"/>
      <c r="M11" s="25"/>
    </row>
    <row r="12" spans="1:13" ht="49" customHeight="1">
      <c r="A12" s="25"/>
      <c r="B12" s="36" t="s">
        <v>25</v>
      </c>
      <c r="C12" s="36"/>
      <c r="D12" s="36"/>
      <c r="E12" s="36"/>
      <c r="F12" s="36"/>
      <c r="G12" s="36"/>
      <c r="H12" s="36" t="s">
        <v>26</v>
      </c>
      <c r="I12" s="36"/>
      <c r="J12" s="36"/>
      <c r="K12" s="36"/>
      <c r="L12" s="36"/>
      <c r="M12" s="36"/>
    </row>
    <row r="13" spans="1:13">
      <c r="A13" s="26" t="s">
        <v>27</v>
      </c>
      <c r="B13" s="25" t="s">
        <v>28</v>
      </c>
      <c r="C13" s="25" t="s">
        <v>29</v>
      </c>
      <c r="D13" s="25" t="s">
        <v>30</v>
      </c>
      <c r="E13" s="25"/>
      <c r="F13" s="25"/>
      <c r="G13" s="29" t="s">
        <v>31</v>
      </c>
      <c r="H13" s="29" t="s">
        <v>32</v>
      </c>
      <c r="I13" s="25" t="s">
        <v>14</v>
      </c>
      <c r="J13" s="25" t="s">
        <v>33</v>
      </c>
      <c r="K13" s="48" t="s">
        <v>34</v>
      </c>
      <c r="L13" s="48"/>
      <c r="M13" s="48"/>
    </row>
    <row r="14" spans="1:13" ht="17.149999999999999" customHeight="1">
      <c r="A14" s="27"/>
      <c r="B14" s="25"/>
      <c r="C14" s="25"/>
      <c r="D14" s="25"/>
      <c r="E14" s="25"/>
      <c r="F14" s="25"/>
      <c r="G14" s="29"/>
      <c r="H14" s="29"/>
      <c r="I14" s="25"/>
      <c r="J14" s="25"/>
      <c r="K14" s="48"/>
      <c r="L14" s="48"/>
      <c r="M14" s="48"/>
    </row>
    <row r="15" spans="1:13" ht="23.25" customHeight="1">
      <c r="A15" s="27"/>
      <c r="B15" s="25" t="s">
        <v>35</v>
      </c>
      <c r="C15" s="26" t="s">
        <v>36</v>
      </c>
      <c r="D15" s="36" t="s">
        <v>37</v>
      </c>
      <c r="E15" s="36"/>
      <c r="F15" s="36"/>
      <c r="G15" s="9" t="s">
        <v>82</v>
      </c>
      <c r="H15" s="9" t="s">
        <v>82</v>
      </c>
      <c r="I15" s="4">
        <v>2</v>
      </c>
      <c r="J15" s="4">
        <v>2</v>
      </c>
      <c r="K15" s="25"/>
      <c r="L15" s="25"/>
      <c r="M15" s="25"/>
    </row>
    <row r="16" spans="1:13" ht="20.25" customHeight="1">
      <c r="A16" s="27"/>
      <c r="B16" s="25"/>
      <c r="C16" s="27"/>
      <c r="D16" s="36" t="s">
        <v>38</v>
      </c>
      <c r="E16" s="36"/>
      <c r="F16" s="36"/>
      <c r="G16" s="9" t="s">
        <v>83</v>
      </c>
      <c r="H16" s="9" t="s">
        <v>83</v>
      </c>
      <c r="I16" s="4">
        <v>1</v>
      </c>
      <c r="J16" s="4">
        <v>1</v>
      </c>
      <c r="K16" s="33"/>
      <c r="L16" s="34"/>
      <c r="M16" s="35"/>
    </row>
    <row r="17" spans="1:18" ht="20.25" customHeight="1">
      <c r="A17" s="27"/>
      <c r="B17" s="25"/>
      <c r="C17" s="27"/>
      <c r="D17" s="45" t="s">
        <v>39</v>
      </c>
      <c r="E17" s="46"/>
      <c r="F17" s="47"/>
      <c r="G17" s="9" t="s">
        <v>84</v>
      </c>
      <c r="H17" s="10" t="s">
        <v>84</v>
      </c>
      <c r="I17" s="4">
        <v>2</v>
      </c>
      <c r="J17" s="4">
        <v>2</v>
      </c>
      <c r="K17" s="33"/>
      <c r="L17" s="34"/>
      <c r="M17" s="35"/>
    </row>
    <row r="18" spans="1:18" ht="39.5" customHeight="1">
      <c r="A18" s="27"/>
      <c r="B18" s="25"/>
      <c r="C18" s="27"/>
      <c r="D18" s="45" t="s">
        <v>40</v>
      </c>
      <c r="E18" s="46"/>
      <c r="F18" s="47"/>
      <c r="G18" s="9" t="s">
        <v>84</v>
      </c>
      <c r="H18" s="10" t="s">
        <v>85</v>
      </c>
      <c r="I18" s="4">
        <v>2</v>
      </c>
      <c r="J18" s="8">
        <v>1.5</v>
      </c>
      <c r="K18" s="39" t="s">
        <v>98</v>
      </c>
      <c r="L18" s="40"/>
      <c r="M18" s="41"/>
    </row>
    <row r="19" spans="1:18" ht="20.25" customHeight="1">
      <c r="A19" s="27"/>
      <c r="B19" s="25"/>
      <c r="C19" s="27"/>
      <c r="D19" s="45" t="s">
        <v>41</v>
      </c>
      <c r="E19" s="46"/>
      <c r="F19" s="47"/>
      <c r="G19" s="9" t="s">
        <v>83</v>
      </c>
      <c r="H19" s="10" t="s">
        <v>83</v>
      </c>
      <c r="I19" s="4">
        <v>2</v>
      </c>
      <c r="J19" s="4">
        <v>2</v>
      </c>
      <c r="K19" s="39"/>
      <c r="L19" s="40"/>
      <c r="M19" s="41"/>
    </row>
    <row r="20" spans="1:18" ht="20.25" customHeight="1">
      <c r="A20" s="27"/>
      <c r="B20" s="25"/>
      <c r="C20" s="27"/>
      <c r="D20" s="45" t="s">
        <v>42</v>
      </c>
      <c r="E20" s="46"/>
      <c r="F20" s="47"/>
      <c r="G20" s="9" t="s">
        <v>86</v>
      </c>
      <c r="H20" s="10" t="s">
        <v>86</v>
      </c>
      <c r="I20" s="4">
        <v>2</v>
      </c>
      <c r="J20" s="4">
        <v>2</v>
      </c>
      <c r="K20" s="39"/>
      <c r="L20" s="40"/>
      <c r="M20" s="41"/>
    </row>
    <row r="21" spans="1:18" ht="20.25" customHeight="1">
      <c r="A21" s="27"/>
      <c r="B21" s="25"/>
      <c r="C21" s="28"/>
      <c r="D21" s="45" t="s">
        <v>43</v>
      </c>
      <c r="E21" s="46"/>
      <c r="F21" s="47"/>
      <c r="G21" s="11" t="s">
        <v>87</v>
      </c>
      <c r="H21" s="10" t="s">
        <v>87</v>
      </c>
      <c r="I21" s="4">
        <v>2</v>
      </c>
      <c r="J21" s="4">
        <v>2</v>
      </c>
      <c r="K21" s="39"/>
      <c r="L21" s="40"/>
      <c r="M21" s="41"/>
    </row>
    <row r="22" spans="1:18" ht="20.5" customHeight="1">
      <c r="A22" s="27"/>
      <c r="B22" s="25"/>
      <c r="C22" s="3" t="s">
        <v>44</v>
      </c>
      <c r="D22" s="38" t="s">
        <v>45</v>
      </c>
      <c r="E22" s="38"/>
      <c r="F22" s="38"/>
      <c r="G22" s="12">
        <v>1</v>
      </c>
      <c r="H22" s="12">
        <v>1</v>
      </c>
      <c r="I22" s="4">
        <v>10</v>
      </c>
      <c r="J22" s="4">
        <v>10</v>
      </c>
      <c r="K22" s="29"/>
      <c r="L22" s="29"/>
      <c r="M22" s="29"/>
    </row>
    <row r="23" spans="1:18" ht="24" customHeight="1">
      <c r="A23" s="27"/>
      <c r="B23" s="25"/>
      <c r="C23" s="3" t="s">
        <v>46</v>
      </c>
      <c r="D23" s="38" t="s">
        <v>47</v>
      </c>
      <c r="E23" s="38"/>
      <c r="F23" s="38"/>
      <c r="G23" s="9" t="s">
        <v>48</v>
      </c>
      <c r="H23" s="21" t="s">
        <v>88</v>
      </c>
      <c r="I23" s="4">
        <v>10</v>
      </c>
      <c r="J23" s="4">
        <v>10</v>
      </c>
      <c r="K23" s="29"/>
      <c r="L23" s="29"/>
      <c r="M23" s="29"/>
    </row>
    <row r="24" spans="1:18" ht="24" customHeight="1">
      <c r="A24" s="27"/>
      <c r="B24" s="25"/>
      <c r="C24" s="26" t="s">
        <v>49</v>
      </c>
      <c r="D24" s="38" t="s">
        <v>50</v>
      </c>
      <c r="E24" s="38"/>
      <c r="F24" s="38"/>
      <c r="G24" s="9" t="s">
        <v>89</v>
      </c>
      <c r="H24" s="21" t="s">
        <v>51</v>
      </c>
      <c r="I24" s="4">
        <v>2</v>
      </c>
      <c r="J24" s="4">
        <v>2</v>
      </c>
      <c r="K24" s="39"/>
      <c r="L24" s="40"/>
      <c r="M24" s="41"/>
    </row>
    <row r="25" spans="1:18" ht="24" customHeight="1">
      <c r="A25" s="27"/>
      <c r="B25" s="25"/>
      <c r="C25" s="27"/>
      <c r="D25" s="30" t="s">
        <v>52</v>
      </c>
      <c r="E25" s="31"/>
      <c r="F25" s="32"/>
      <c r="G25" s="9" t="s">
        <v>90</v>
      </c>
      <c r="H25" s="21" t="s">
        <v>53</v>
      </c>
      <c r="I25" s="4">
        <v>2</v>
      </c>
      <c r="J25" s="4">
        <v>2</v>
      </c>
      <c r="K25" s="39"/>
      <c r="L25" s="40"/>
      <c r="M25" s="41"/>
    </row>
    <row r="26" spans="1:18" ht="31.5" customHeight="1">
      <c r="A26" s="27"/>
      <c r="B26" s="25"/>
      <c r="C26" s="27"/>
      <c r="D26" s="42" t="s">
        <v>54</v>
      </c>
      <c r="E26" s="43"/>
      <c r="F26" s="44"/>
      <c r="G26" s="9" t="s">
        <v>91</v>
      </c>
      <c r="H26" s="21" t="s">
        <v>55</v>
      </c>
      <c r="I26" s="8">
        <v>2</v>
      </c>
      <c r="J26" s="8">
        <v>1</v>
      </c>
      <c r="K26" s="39" t="s">
        <v>99</v>
      </c>
      <c r="L26" s="40"/>
      <c r="M26" s="41"/>
    </row>
    <row r="27" spans="1:18" ht="24" customHeight="1">
      <c r="A27" s="27"/>
      <c r="B27" s="25"/>
      <c r="C27" s="27"/>
      <c r="D27" s="30" t="s">
        <v>56</v>
      </c>
      <c r="E27" s="31"/>
      <c r="F27" s="32"/>
      <c r="G27" s="9" t="s">
        <v>92</v>
      </c>
      <c r="H27" s="21" t="s">
        <v>57</v>
      </c>
      <c r="I27" s="4">
        <v>2</v>
      </c>
      <c r="J27" s="4">
        <v>2</v>
      </c>
      <c r="K27" s="33"/>
      <c r="L27" s="34"/>
      <c r="M27" s="35"/>
    </row>
    <row r="28" spans="1:18" ht="24" customHeight="1">
      <c r="A28" s="27"/>
      <c r="B28" s="25"/>
      <c r="C28" s="27"/>
      <c r="D28" s="30" t="s">
        <v>58</v>
      </c>
      <c r="E28" s="31"/>
      <c r="F28" s="32"/>
      <c r="G28" s="9" t="s">
        <v>93</v>
      </c>
      <c r="H28" s="21" t="s">
        <v>59</v>
      </c>
      <c r="I28" s="4">
        <v>2</v>
      </c>
      <c r="J28" s="4">
        <v>2</v>
      </c>
      <c r="K28" s="33"/>
      <c r="L28" s="34"/>
      <c r="M28" s="35"/>
    </row>
    <row r="29" spans="1:18" ht="24" customHeight="1">
      <c r="A29" s="27"/>
      <c r="B29" s="25"/>
      <c r="C29" s="27"/>
      <c r="D29" s="30" t="s">
        <v>60</v>
      </c>
      <c r="E29" s="31"/>
      <c r="F29" s="32"/>
      <c r="G29" s="9" t="s">
        <v>94</v>
      </c>
      <c r="H29" s="21" t="s">
        <v>61</v>
      </c>
      <c r="I29" s="4">
        <v>2</v>
      </c>
      <c r="J29" s="4">
        <v>2</v>
      </c>
      <c r="K29" s="33"/>
      <c r="L29" s="34"/>
      <c r="M29" s="35"/>
    </row>
    <row r="30" spans="1:18" ht="24" customHeight="1">
      <c r="A30" s="27"/>
      <c r="B30" s="25"/>
      <c r="C30" s="27"/>
      <c r="D30" s="30" t="s">
        <v>62</v>
      </c>
      <c r="E30" s="31"/>
      <c r="F30" s="32"/>
      <c r="G30" s="9" t="s">
        <v>95</v>
      </c>
      <c r="H30" s="21" t="s">
        <v>63</v>
      </c>
      <c r="I30" s="4">
        <v>2</v>
      </c>
      <c r="J30" s="4">
        <v>2</v>
      </c>
      <c r="K30" s="33"/>
      <c r="L30" s="34"/>
      <c r="M30" s="35"/>
    </row>
    <row r="31" spans="1:18" ht="24" customHeight="1">
      <c r="A31" s="27"/>
      <c r="B31" s="25"/>
      <c r="C31" s="27"/>
      <c r="D31" s="30" t="s">
        <v>64</v>
      </c>
      <c r="E31" s="31"/>
      <c r="F31" s="32"/>
      <c r="G31" s="9" t="s">
        <v>96</v>
      </c>
      <c r="H31" s="21" t="s">
        <v>65</v>
      </c>
      <c r="I31" s="4">
        <v>1</v>
      </c>
      <c r="J31" s="4">
        <v>1</v>
      </c>
      <c r="K31" s="33"/>
      <c r="L31" s="34"/>
      <c r="M31" s="35"/>
      <c r="R31" t="s">
        <v>66</v>
      </c>
    </row>
    <row r="32" spans="1:18" ht="21" customHeight="1">
      <c r="A32" s="27"/>
      <c r="B32" s="25"/>
      <c r="C32" s="28"/>
      <c r="D32" s="30" t="s">
        <v>67</v>
      </c>
      <c r="E32" s="31"/>
      <c r="F32" s="32"/>
      <c r="G32" s="9" t="s">
        <v>97</v>
      </c>
      <c r="H32" s="21" t="s">
        <v>68</v>
      </c>
      <c r="I32" s="4">
        <v>2</v>
      </c>
      <c r="J32" s="4">
        <v>2</v>
      </c>
      <c r="K32" s="25"/>
      <c r="L32" s="25"/>
      <c r="M32" s="25"/>
    </row>
    <row r="33" spans="1:13" ht="38" customHeight="1">
      <c r="A33" s="27"/>
      <c r="B33" s="26" t="s">
        <v>69</v>
      </c>
      <c r="C33" s="5" t="s">
        <v>70</v>
      </c>
      <c r="D33" s="38" t="s">
        <v>71</v>
      </c>
      <c r="E33" s="38"/>
      <c r="F33" s="38"/>
      <c r="G33" s="9" t="s">
        <v>72</v>
      </c>
      <c r="H33" s="13" t="s">
        <v>73</v>
      </c>
      <c r="I33" s="4">
        <v>15</v>
      </c>
      <c r="J33" s="8">
        <v>14</v>
      </c>
      <c r="K33" s="25"/>
      <c r="L33" s="25"/>
      <c r="M33" s="25"/>
    </row>
    <row r="34" spans="1:13" ht="27.5" customHeight="1">
      <c r="A34" s="27"/>
      <c r="B34" s="27"/>
      <c r="C34" s="5" t="s">
        <v>74</v>
      </c>
      <c r="D34" s="30" t="s">
        <v>75</v>
      </c>
      <c r="E34" s="31"/>
      <c r="F34" s="32"/>
      <c r="G34" s="14" t="s">
        <v>72</v>
      </c>
      <c r="H34" s="13" t="s">
        <v>73</v>
      </c>
      <c r="I34" s="4">
        <v>15</v>
      </c>
      <c r="J34" s="8">
        <v>14</v>
      </c>
      <c r="K34" s="33"/>
      <c r="L34" s="34"/>
      <c r="M34" s="35"/>
    </row>
    <row r="35" spans="1:13" ht="51.5" customHeight="1">
      <c r="A35" s="28"/>
      <c r="B35" s="4" t="s">
        <v>76</v>
      </c>
      <c r="C35" s="4" t="s">
        <v>77</v>
      </c>
      <c r="D35" s="36" t="s">
        <v>78</v>
      </c>
      <c r="E35" s="36"/>
      <c r="F35" s="36"/>
      <c r="G35" s="12">
        <v>0.9</v>
      </c>
      <c r="H35" s="12">
        <v>0.9</v>
      </c>
      <c r="I35" s="4">
        <v>10</v>
      </c>
      <c r="J35" s="8">
        <v>9.5</v>
      </c>
      <c r="K35" s="25"/>
      <c r="L35" s="25"/>
      <c r="M35" s="25"/>
    </row>
    <row r="36" spans="1:13" ht="28.5" customHeight="1">
      <c r="A36" s="37" t="s">
        <v>79</v>
      </c>
      <c r="B36" s="37"/>
      <c r="C36" s="37"/>
      <c r="D36" s="37"/>
      <c r="E36" s="37"/>
      <c r="F36" s="37"/>
      <c r="G36" s="37"/>
      <c r="H36" s="37"/>
      <c r="I36" s="6">
        <v>100</v>
      </c>
      <c r="J36" s="7">
        <f>L7+J15+J16+J17+J18+J19+J20+J21+J22+J23+J24+J25+J26+J27+J28+J29+J30+J31+J32+J33+J34+J35</f>
        <v>95.902827408939885</v>
      </c>
      <c r="K36" s="37" t="s">
        <v>80</v>
      </c>
      <c r="L36" s="37"/>
      <c r="M36" s="37"/>
    </row>
    <row r="37" spans="1:13">
      <c r="A37" s="22" t="s">
        <v>81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</row>
    <row r="38" spans="1:13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</row>
    <row r="39" spans="1:13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</row>
    <row r="40" spans="1:13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</row>
    <row r="41" spans="1:13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</row>
    <row r="42" spans="1:13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</row>
    <row r="43" spans="1:13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</row>
    <row r="44" spans="1:13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</row>
    <row r="45" spans="1:13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</row>
    <row r="46" spans="1:13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</row>
    <row r="47" spans="1:13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</row>
    <row r="48" spans="1:13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</row>
    <row r="49" spans="1:13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</row>
    <row r="50" spans="1:13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</row>
    <row r="51" spans="1:13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</row>
  </sheetData>
  <mergeCells count="93">
    <mergeCell ref="C7:D7"/>
    <mergeCell ref="F7:G7"/>
    <mergeCell ref="I7:J7"/>
    <mergeCell ref="L7:M7"/>
    <mergeCell ref="C8:D8"/>
    <mergeCell ref="F8:G8"/>
    <mergeCell ref="I8:J8"/>
    <mergeCell ref="L8:M8"/>
    <mergeCell ref="B11:G11"/>
    <mergeCell ref="H11:M11"/>
    <mergeCell ref="A6:B10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F6:G6"/>
    <mergeCell ref="I6:J6"/>
    <mergeCell ref="L6:M6"/>
    <mergeCell ref="C9:D9"/>
    <mergeCell ref="F9:G9"/>
    <mergeCell ref="I9:J9"/>
    <mergeCell ref="L9:M9"/>
    <mergeCell ref="C10:D10"/>
    <mergeCell ref="F10:G10"/>
    <mergeCell ref="I10:J10"/>
    <mergeCell ref="L10:M10"/>
    <mergeCell ref="D20:F20"/>
    <mergeCell ref="K20:M20"/>
    <mergeCell ref="D21:F21"/>
    <mergeCell ref="K21:M21"/>
    <mergeCell ref="B12:G12"/>
    <mergeCell ref="H12:M12"/>
    <mergeCell ref="D15:F15"/>
    <mergeCell ref="K15:M15"/>
    <mergeCell ref="D16:F16"/>
    <mergeCell ref="K16:M16"/>
    <mergeCell ref="H13:H14"/>
    <mergeCell ref="I13:I14"/>
    <mergeCell ref="J13:J14"/>
    <mergeCell ref="D13:F14"/>
    <mergeCell ref="K13:M14"/>
    <mergeCell ref="D17:F17"/>
    <mergeCell ref="K17:M17"/>
    <mergeCell ref="D18:F18"/>
    <mergeCell ref="K18:M18"/>
    <mergeCell ref="D19:F19"/>
    <mergeCell ref="K19:M19"/>
    <mergeCell ref="D22:F22"/>
    <mergeCell ref="K22:M22"/>
    <mergeCell ref="D23:F23"/>
    <mergeCell ref="K23:M23"/>
    <mergeCell ref="D24:F24"/>
    <mergeCell ref="K24:M24"/>
    <mergeCell ref="D25:F25"/>
    <mergeCell ref="K25:M25"/>
    <mergeCell ref="D26:F26"/>
    <mergeCell ref="K26:M26"/>
    <mergeCell ref="D27:F27"/>
    <mergeCell ref="K27:M27"/>
    <mergeCell ref="D28:F28"/>
    <mergeCell ref="K28:M28"/>
    <mergeCell ref="D29:F29"/>
    <mergeCell ref="K29:M29"/>
    <mergeCell ref="D30:F30"/>
    <mergeCell ref="K30:M30"/>
    <mergeCell ref="D31:F31"/>
    <mergeCell ref="K31:M31"/>
    <mergeCell ref="D32:F32"/>
    <mergeCell ref="K32:M32"/>
    <mergeCell ref="D33:F33"/>
    <mergeCell ref="K33:M33"/>
    <mergeCell ref="A37:M51"/>
    <mergeCell ref="A11:A12"/>
    <mergeCell ref="A13:A35"/>
    <mergeCell ref="B13:B14"/>
    <mergeCell ref="B15:B32"/>
    <mergeCell ref="B33:B34"/>
    <mergeCell ref="C13:C14"/>
    <mergeCell ref="C15:C21"/>
    <mergeCell ref="C24:C32"/>
    <mergeCell ref="G13:G14"/>
    <mergeCell ref="D34:F34"/>
    <mergeCell ref="K34:M34"/>
    <mergeCell ref="D35:F35"/>
    <mergeCell ref="K35:M35"/>
    <mergeCell ref="A36:H36"/>
    <mergeCell ref="K36:M36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huang'ting'yu</dc:creator>
  <cp:lastModifiedBy>huang'ting'yu</cp:lastModifiedBy>
  <dcterms:created xsi:type="dcterms:W3CDTF">2015-06-05T18:19:00Z</dcterms:created>
  <dcterms:modified xsi:type="dcterms:W3CDTF">2023-05-18T14:30:00Z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C30D0ABACF0D472BAB01C6A20C8AB992_12</vt:lpwstr>
  </property>
  <property fmtid="{D5CDD505-2E9C-101B-9397-08002B2CF9AE}" pid="3" name="KSOProductBuildVer">
    <vt:lpwstr>2052-11.1.0.14309</vt:lpwstr>
  </property>
</Properties>
</file>