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自评表!$A$1:$O$41</definedName>
  </definedNames>
  <calcPr calcId="144525"/>
</workbook>
</file>

<file path=xl/sharedStrings.xml><?xml version="1.0" encoding="utf-8"?>
<sst xmlns="http://schemas.openxmlformats.org/spreadsheetml/2006/main" count="88" uniqueCount="78">
  <si>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</si>
  <si>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</si>
  <si>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</si>
  <si>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住宿业人才培养工作</t>
  </si>
  <si>
    <t>主管部门</t>
  </si>
  <si>
    <t>北京市文化和旅游局</t>
  </si>
  <si>
    <t>实施单位</t>
  </si>
  <si>
    <t>北京市文化和旅游局本级行政</t>
  </si>
  <si>
    <t>项目负责人</t>
  </si>
  <si>
    <t>曲万刚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</si>
  <si>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</si>
  <si>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</si>
  <si>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</si>
  <si>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</si>
  <si>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</si>
  <si>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</si>
  <si>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</si>
  <si>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</si>
  <si>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</si>
  <si>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</si>
  <si>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</si>
  <si>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</si>
  <si>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</si>
  <si>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</si>
  <si>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</si>
  <si>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</si>
  <si>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通过完成2022年对酒店管理人员和服务人员的17项培训，提升酒店人员技能水平和服务质量。</t>
  </si>
  <si>
    <t>通过在线学习的方式，组织开展了行业安全生产类、服务质量提升类系列培训，课程内容详实有效，全面细致，为全面提升我市酒店安全生产管理水平、提升行业宾客满意度打下坚实基础，对行业高质发展具有指导意义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</si>
  <si>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</si>
  <si>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</si>
  <si>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</si>
  <si>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</si>
  <si>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</si>
  <si>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</si>
  <si>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</si>
  <si>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</si>
  <si>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</si>
  <si>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</si>
  <si>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培训学时数</t>
  </si>
  <si>
    <t>≥216学时</t>
  </si>
  <si>
    <t>225课时</t>
  </si>
  <si>
    <t>编写培训课程教材（讲义）</t>
  </si>
  <si>
    <t>≥17册</t>
  </si>
  <si>
    <t>17册</t>
  </si>
  <si>
    <t>培训人数</t>
  </si>
  <si>
    <t>≥1140人次</t>
  </si>
  <si>
    <t>1140人次</t>
  </si>
  <si>
    <t>培训次数</t>
  </si>
  <si>
    <t>≥17次</t>
  </si>
  <si>
    <t>17次</t>
  </si>
  <si>
    <t>质量指标</t>
  </si>
  <si>
    <t>培训效果</t>
  </si>
  <si>
    <t>优良中低差</t>
  </si>
  <si>
    <t>优</t>
  </si>
  <si>
    <t>培训合格率</t>
  </si>
  <si>
    <t>≥95%</t>
  </si>
  <si>
    <t>时效指标</t>
  </si>
  <si>
    <t>项目完成时间</t>
  </si>
  <si>
    <t>≤11月</t>
  </si>
  <si>
    <t>12月</t>
  </si>
  <si>
    <t>因疫情防控原因，部分课程录制时间后延，整体在12月份底前结束</t>
  </si>
  <si>
    <t>成本指标</t>
  </si>
  <si>
    <t>项目预算控制数</t>
  </si>
  <si>
    <t>≤160万元</t>
  </si>
  <si>
    <t>152.92万元</t>
  </si>
  <si>
    <t>续上页</t>
  </si>
  <si>
    <t>效益指标
（30分）</t>
  </si>
  <si>
    <t>社会效益指标</t>
  </si>
  <si>
    <t>酒店管理与服务品质进一步提升</t>
  </si>
  <si>
    <t>参加培训人员能力提升</t>
  </si>
  <si>
    <t>满意度指标
（10分）</t>
  </si>
  <si>
    <t>服务对象满意度指标</t>
  </si>
  <si>
    <t>参加培训人员满意度</t>
  </si>
  <si>
    <t>≥90%</t>
  </si>
  <si>
    <t>满意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</si>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</sst>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50" zoomScaleNormal="46" topLeftCell="A4" workbookViewId="0">
      <selection activeCell="K16" sqref="K16:L16"/>
    </sheetView>
  </sheetViews>
  <sheetFormatPr defaultColWidth="9" defaultRowHeight="14"/>
  <cols>
    <col min="1" max="1" width="9.55833333333333" customWidth="1"/>
    <col min="2" max="3" width="10" customWidth="1"/>
    <col min="4" max="4" width="10.225" customWidth="1"/>
    <col min="5" max="5" width="11.3333333333333" customWidth="1"/>
    <col min="6" max="6" width="9" customWidth="1"/>
    <col min="7" max="7" width="15.225" customWidth="1"/>
    <col min="8" max="8" width="9.775" customWidth="1"/>
    <col min="9" max="9" width="10.225" customWidth="1"/>
    <col min="10" max="10" width="9.89166666666667" customWidth="1"/>
    <col min="11" max="11" width="32.5583333333333" customWidth="1"/>
    <col min="12" max="12" width="25.5583333333333" customWidth="1"/>
    <col min="13" max="13" width="12" customWidth="1"/>
    <col min="14" max="14" width="16.3333333333333" customWidth="1"/>
    <col min="15" max="15" width="8.5583333333333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4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2"/>
      <c r="J4" s="5" t="s">
        <v>7</v>
      </c>
      <c r="K4" s="6"/>
      <c r="L4" s="6"/>
      <c r="M4" s="6"/>
      <c r="N4" s="6"/>
      <c r="O4" s="6"/>
    </row>
    <row r="5" ht="39.4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2"/>
      <c r="J5" s="5">
        <v>85157277</v>
      </c>
      <c r="K5" s="6"/>
      <c r="L5" s="6"/>
      <c r="M5" s="6"/>
      <c r="N5" s="6"/>
      <c r="O5" s="6"/>
    </row>
    <row r="6" ht="39.4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45" customHeight="1" spans="1:15">
      <c r="A7" s="4"/>
      <c r="B7" s="4"/>
      <c r="C7" s="7" t="s">
        <v>18</v>
      </c>
      <c r="D7" s="7"/>
      <c r="E7" s="8">
        <v>153.08</v>
      </c>
      <c r="F7" s="8">
        <v>153.08</v>
      </c>
      <c r="G7" s="8"/>
      <c r="H7" s="8">
        <v>152.92</v>
      </c>
      <c r="I7" s="8"/>
      <c r="J7" s="4">
        <v>10</v>
      </c>
      <c r="K7" s="4"/>
      <c r="L7" s="23">
        <f>H7/F7</f>
        <v>0.998954794878495</v>
      </c>
      <c r="M7" s="23"/>
      <c r="N7" s="24">
        <f>J7*L7</f>
        <v>9.98954794878495</v>
      </c>
      <c r="O7" s="24"/>
    </row>
    <row r="8" ht="39.45" customHeight="1" spans="1:15">
      <c r="A8" s="4"/>
      <c r="B8" s="4"/>
      <c r="C8" s="4" t="s">
        <v>19</v>
      </c>
      <c r="D8" s="4"/>
      <c r="E8" s="8">
        <v>153.08</v>
      </c>
      <c r="F8" s="8">
        <v>153.08</v>
      </c>
      <c r="G8" s="8"/>
      <c r="H8" s="8">
        <v>152.92</v>
      </c>
      <c r="I8" s="8"/>
      <c r="J8" s="4" t="s">
        <v>20</v>
      </c>
      <c r="K8" s="4"/>
      <c r="L8" s="23">
        <f>H8/F8</f>
        <v>0.998954794878495</v>
      </c>
      <c r="M8" s="23"/>
      <c r="N8" s="4" t="s">
        <v>20</v>
      </c>
      <c r="O8" s="4"/>
    </row>
    <row r="9" ht="39.4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3" t="e">
        <f>H9/F9</f>
        <v>#DIV/0!</v>
      </c>
      <c r="M9" s="23"/>
      <c r="N9" s="4" t="s">
        <v>20</v>
      </c>
      <c r="O9" s="4"/>
    </row>
    <row r="10" ht="39.4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3" t="e">
        <f>H10/F10</f>
        <v>#DIV/0!</v>
      </c>
      <c r="M10" s="23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00.05" customHeight="1" spans="1:15">
      <c r="A12" s="4"/>
      <c r="B12" s="9" t="s">
        <v>26</v>
      </c>
      <c r="C12" s="9"/>
      <c r="D12" s="9"/>
      <c r="E12" s="9"/>
      <c r="F12" s="9"/>
      <c r="G12" s="9"/>
      <c r="H12" s="10" t="s">
        <v>27</v>
      </c>
      <c r="I12" s="25"/>
      <c r="J12" s="25"/>
      <c r="K12" s="25"/>
      <c r="L12" s="25"/>
      <c r="M12" s="25"/>
      <c r="N12" s="25"/>
      <c r="O12" s="25"/>
    </row>
    <row r="13" ht="38.4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13" t="s">
        <v>34</v>
      </c>
      <c r="L13" s="4"/>
      <c r="M13" s="4" t="s">
        <v>35</v>
      </c>
      <c r="N13" s="4"/>
      <c r="O13" s="4"/>
    </row>
    <row r="14" ht="38.4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" customHeight="1" spans="1:15">
      <c r="A15" s="4"/>
      <c r="B15" s="4" t="s">
        <v>36</v>
      </c>
      <c r="C15" s="4" t="s">
        <v>37</v>
      </c>
      <c r="D15" s="11" t="s">
        <v>38</v>
      </c>
      <c r="E15" s="11"/>
      <c r="F15" s="11"/>
      <c r="G15" s="4" t="s">
        <v>39</v>
      </c>
      <c r="H15" s="12" t="s">
        <v>40</v>
      </c>
      <c r="I15" s="12"/>
      <c r="J15" s="26">
        <v>3.5</v>
      </c>
      <c r="K15" s="12">
        <v>3.5</v>
      </c>
      <c r="L15" s="12"/>
      <c r="M15" s="4"/>
      <c r="N15" s="4"/>
      <c r="O15" s="4"/>
    </row>
    <row r="16" ht="47.4" customHeight="1" spans="1:15">
      <c r="A16" s="4"/>
      <c r="B16" s="4"/>
      <c r="C16" s="4"/>
      <c r="D16" s="11" t="s">
        <v>41</v>
      </c>
      <c r="E16" s="11"/>
      <c r="F16" s="11"/>
      <c r="G16" s="4" t="s">
        <v>42</v>
      </c>
      <c r="H16" s="12" t="s">
        <v>43</v>
      </c>
      <c r="I16" s="12"/>
      <c r="J16" s="26">
        <v>3.5</v>
      </c>
      <c r="K16" s="12">
        <v>3.5</v>
      </c>
      <c r="L16" s="12"/>
      <c r="M16" s="4"/>
      <c r="N16" s="4"/>
      <c r="O16" s="4"/>
    </row>
    <row r="17" ht="47.4" customHeight="1" spans="1:15">
      <c r="A17" s="4"/>
      <c r="B17" s="4"/>
      <c r="C17" s="4"/>
      <c r="D17" s="11" t="s">
        <v>44</v>
      </c>
      <c r="E17" s="11"/>
      <c r="F17" s="11"/>
      <c r="G17" s="4" t="s">
        <v>45</v>
      </c>
      <c r="H17" s="13" t="s">
        <v>46</v>
      </c>
      <c r="I17" s="13"/>
      <c r="J17" s="26">
        <v>3.5</v>
      </c>
      <c r="K17" s="12">
        <v>3.5</v>
      </c>
      <c r="L17" s="12"/>
      <c r="M17" s="4"/>
      <c r="N17" s="4"/>
      <c r="O17" s="4"/>
    </row>
    <row r="18" ht="47.4" customHeight="1" spans="1:15">
      <c r="A18" s="4"/>
      <c r="B18" s="4"/>
      <c r="C18" s="4"/>
      <c r="D18" s="11" t="s">
        <v>47</v>
      </c>
      <c r="E18" s="11"/>
      <c r="F18" s="11"/>
      <c r="G18" s="4" t="s">
        <v>48</v>
      </c>
      <c r="H18" s="13" t="s">
        <v>49</v>
      </c>
      <c r="I18" s="13"/>
      <c r="J18" s="26">
        <v>3.5</v>
      </c>
      <c r="K18" s="12">
        <v>3.5</v>
      </c>
      <c r="L18" s="12"/>
      <c r="M18" s="4"/>
      <c r="N18" s="4"/>
      <c r="O18" s="4"/>
    </row>
    <row r="19" ht="47.4" customHeight="1" spans="1:15">
      <c r="A19" s="4"/>
      <c r="B19" s="4"/>
      <c r="C19" s="4" t="s">
        <v>50</v>
      </c>
      <c r="D19" s="11" t="s">
        <v>51</v>
      </c>
      <c r="E19" s="11"/>
      <c r="F19" s="11"/>
      <c r="G19" s="4" t="s">
        <v>52</v>
      </c>
      <c r="H19" s="12" t="s">
        <v>53</v>
      </c>
      <c r="I19" s="12"/>
      <c r="J19" s="26">
        <v>6</v>
      </c>
      <c r="K19" s="12">
        <v>6</v>
      </c>
      <c r="L19" s="12"/>
      <c r="M19" s="4"/>
      <c r="N19" s="4"/>
      <c r="O19" s="4"/>
    </row>
    <row r="20" ht="47.4" customHeight="1" spans="1:15">
      <c r="A20" s="4"/>
      <c r="B20" s="4"/>
      <c r="C20" s="4"/>
      <c r="D20" s="11" t="s">
        <v>54</v>
      </c>
      <c r="E20" s="11"/>
      <c r="F20" s="11"/>
      <c r="G20" s="4" t="s">
        <v>55</v>
      </c>
      <c r="H20" s="14">
        <v>0.95</v>
      </c>
      <c r="I20" s="12"/>
      <c r="J20" s="26">
        <v>6</v>
      </c>
      <c r="K20" s="12">
        <v>6</v>
      </c>
      <c r="L20" s="12"/>
      <c r="M20" s="4"/>
      <c r="N20" s="4"/>
      <c r="O20" s="4"/>
    </row>
    <row r="21" ht="47.4" customHeight="1" spans="1:15">
      <c r="A21" s="4"/>
      <c r="B21" s="4"/>
      <c r="C21" s="4" t="s">
        <v>56</v>
      </c>
      <c r="D21" s="11" t="s">
        <v>57</v>
      </c>
      <c r="E21" s="11"/>
      <c r="F21" s="11"/>
      <c r="G21" s="4" t="s">
        <v>58</v>
      </c>
      <c r="H21" s="15" t="s">
        <v>59</v>
      </c>
      <c r="I21" s="15"/>
      <c r="J21" s="26">
        <v>12</v>
      </c>
      <c r="K21" s="27">
        <v>10</v>
      </c>
      <c r="L21" s="28"/>
      <c r="M21" s="4" t="s">
        <v>60</v>
      </c>
      <c r="N21" s="4"/>
      <c r="O21" s="4"/>
    </row>
    <row r="22" ht="47.4" customHeight="1" spans="1:15">
      <c r="A22" s="4"/>
      <c r="B22" s="4"/>
      <c r="C22" s="4" t="s">
        <v>61</v>
      </c>
      <c r="D22" s="11" t="s">
        <v>62</v>
      </c>
      <c r="E22" s="11"/>
      <c r="F22" s="11"/>
      <c r="G22" s="4" t="s">
        <v>63</v>
      </c>
      <c r="H22" s="16" t="s">
        <v>64</v>
      </c>
      <c r="I22" s="4"/>
      <c r="J22" s="26">
        <v>12</v>
      </c>
      <c r="K22" s="29">
        <v>12</v>
      </c>
      <c r="L22" s="29"/>
      <c r="M22" s="4"/>
      <c r="N22" s="4"/>
      <c r="O22" s="4"/>
    </row>
    <row r="23" ht="47.4" customHeight="1" spans="1:15">
      <c r="A23" s="4" t="s">
        <v>65</v>
      </c>
      <c r="B23" s="4" t="s">
        <v>66</v>
      </c>
      <c r="C23" s="4" t="s">
        <v>67</v>
      </c>
      <c r="D23" s="11" t="s">
        <v>68</v>
      </c>
      <c r="E23" s="11"/>
      <c r="F23" s="11"/>
      <c r="G23" s="4" t="s">
        <v>52</v>
      </c>
      <c r="H23" s="12" t="s">
        <v>53</v>
      </c>
      <c r="I23" s="12"/>
      <c r="J23" s="26">
        <v>15</v>
      </c>
      <c r="K23" s="12">
        <v>14</v>
      </c>
      <c r="L23" s="12"/>
      <c r="M23" s="4"/>
      <c r="N23" s="4"/>
      <c r="O23" s="4"/>
    </row>
    <row r="24" ht="47.4" customHeight="1" spans="1:15">
      <c r="A24" s="4"/>
      <c r="B24" s="4"/>
      <c r="C24" s="4"/>
      <c r="D24" s="11" t="s">
        <v>69</v>
      </c>
      <c r="E24" s="11"/>
      <c r="F24" s="11"/>
      <c r="G24" s="4" t="s">
        <v>52</v>
      </c>
      <c r="H24" s="12" t="s">
        <v>53</v>
      </c>
      <c r="I24" s="12"/>
      <c r="J24" s="26">
        <v>15</v>
      </c>
      <c r="K24" s="12">
        <v>15</v>
      </c>
      <c r="L24" s="12"/>
      <c r="M24" s="4"/>
      <c r="N24" s="4"/>
      <c r="O24" s="4"/>
    </row>
    <row r="25" ht="47.4" customHeight="1" spans="1:15">
      <c r="A25" s="4"/>
      <c r="B25" s="4" t="s">
        <v>70</v>
      </c>
      <c r="C25" s="4" t="s">
        <v>71</v>
      </c>
      <c r="D25" s="11" t="s">
        <v>72</v>
      </c>
      <c r="E25" s="11"/>
      <c r="F25" s="11"/>
      <c r="G25" s="4" t="s">
        <v>73</v>
      </c>
      <c r="H25" s="17" t="s">
        <v>74</v>
      </c>
      <c r="I25" s="17"/>
      <c r="J25" s="26">
        <v>10</v>
      </c>
      <c r="K25" s="12">
        <v>10</v>
      </c>
      <c r="L25" s="12"/>
      <c r="M25" s="4"/>
      <c r="N25" s="4"/>
      <c r="O25" s="4"/>
    </row>
    <row r="26" s="1" customFormat="1" ht="47.4" customHeight="1" spans="1:15">
      <c r="A26" s="18" t="s">
        <v>75</v>
      </c>
      <c r="B26" s="18"/>
      <c r="C26" s="18"/>
      <c r="D26" s="18"/>
      <c r="E26" s="18"/>
      <c r="F26" s="18"/>
      <c r="G26" s="18"/>
      <c r="H26" s="18"/>
      <c r="I26" s="18"/>
      <c r="J26" s="18">
        <f>SUM(J15:J25)</f>
        <v>90</v>
      </c>
      <c r="K26" s="30">
        <f>SUM(K15:L25)+N7</f>
        <v>96.9895479487849</v>
      </c>
      <c r="L26" s="18"/>
      <c r="M26" s="31" t="s">
        <v>76</v>
      </c>
      <c r="N26" s="31"/>
      <c r="O26" s="31"/>
    </row>
    <row r="27" ht="39.45" customHeight="1" spans="1:15">
      <c r="A27" s="19" t="s">
        <v>77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45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ht="39.45" customHeight="1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ht="39.45" customHeight="1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ht="39.45" customHeight="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ht="39.45" customHeight="1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ht="39.45" customHeight="1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</sheetData>
  <mergeCells count="11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2"/>
    <mergeCell ref="A23:A25"/>
    <mergeCell ref="B13:B14"/>
    <mergeCell ref="B15:B22"/>
    <mergeCell ref="B23:B24"/>
    <mergeCell ref="C13:C14"/>
    <mergeCell ref="C15:C17"/>
    <mergeCell ref="C19:C20"/>
    <mergeCell ref="C23:C24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2015-06-06T10:19:00Z</dcterms:created>
  <cp:lastPrinted>2023-04-13T01:55:00Z</cp:lastPrinted>
  <dcterms:modified xsi:type="dcterms:W3CDTF">2023-05-18T08:46:49Z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