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自评表!$A$1:$O$44</definedName>
  </definedNames>
  <calcPr calcId="144525"/>
</workbook>
</file>

<file path=xl/sharedStrings.xml><?xml version="1.0" encoding="utf-8"?>
<sst xmlns="http://schemas.openxmlformats.org/spreadsheetml/2006/main" count="95" uniqueCount="88">
  <si>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</si>
  <si>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</si>
  <si>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</si>
  <si>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北京市公共文化服务和设施运营管理平台项目</t>
  </si>
  <si>
    <t>主管部门</t>
  </si>
  <si>
    <t>北京市文化和旅游局</t>
  </si>
  <si>
    <t>实施单位</t>
  </si>
  <si>
    <t>北京市文化和旅游局本级行政</t>
  </si>
  <si>
    <t>项目负责人</t>
  </si>
  <si>
    <t>田勇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</si>
  <si>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</si>
  <si>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</si>
  <si>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</si>
  <si>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</si>
  <si>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</si>
  <si>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</si>
  <si>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</si>
  <si>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</si>
  <si>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</si>
  <si>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</si>
  <si>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</si>
  <si>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</si>
  <si>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</si>
  <si>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</si>
  <si>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</si>
  <si>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</si>
  <si>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面提升市民文化获得感，服务于42个区级图书馆文化馆、333个街道（乡镇）和部分社区（村）综合文化室，保障综合业务经办系统、服务效能排名系统的运行，分批分步联通全市四级公共文化服务设施，构建常态化线上服务、管理机制，全面提升应急服务能力。</t>
  </si>
  <si>
    <t>完成对全市42个区级图书馆文化馆、333个街道（乡镇）和部分社区（村）综合文化室部署服务，保障了综合业务经办系统、服务效能排名系统的运行，联通全市四级公共文化服务设施，构建了常态化线上服务、管理机制，全面提升应急服务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</si>
  <si>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</si>
  <si>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</si>
  <si>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</si>
  <si>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</si>
  <si>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</si>
  <si>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</si>
  <si>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</si>
  <si>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</si>
  <si>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</si>
  <si>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服务街道（乡镇）</t>
  </si>
  <si>
    <t>＝333个</t>
  </si>
  <si>
    <t>333个</t>
  </si>
  <si>
    <t>区级图书馆文化馆</t>
  </si>
  <si>
    <t>＝42个</t>
  </si>
  <si>
    <t>42个</t>
  </si>
  <si>
    <t>质量指标</t>
  </si>
  <si>
    <t>系统正常运行率</t>
  </si>
  <si>
    <t>≥98%</t>
  </si>
  <si>
    <t>98%</t>
  </si>
  <si>
    <t>故障修复响应时间</t>
  </si>
  <si>
    <t>≤2小时</t>
  </si>
  <si>
    <t>1.5小时</t>
  </si>
  <si>
    <t>故障响应率、排除率</t>
  </si>
  <si>
    <t>＝100%</t>
  </si>
  <si>
    <t>100%</t>
  </si>
  <si>
    <t>系统平均无故障时间</t>
  </si>
  <si>
    <t>≥400小时</t>
  </si>
  <si>
    <t>500小时</t>
  </si>
  <si>
    <t>运行维护响应时间</t>
  </si>
  <si>
    <t>≤30分钟</t>
  </si>
  <si>
    <t>25分钟</t>
  </si>
  <si>
    <t>时效指标</t>
  </si>
  <si>
    <t>招标采购</t>
  </si>
  <si>
    <t>≤6月</t>
  </si>
  <si>
    <t>5月</t>
  </si>
  <si>
    <t>完成验收</t>
  </si>
  <si>
    <t>≤12月</t>
  </si>
  <si>
    <t>12月</t>
  </si>
  <si>
    <t>完成需求方案设计</t>
  </si>
  <si>
    <t>≤2月</t>
  </si>
  <si>
    <t>2月</t>
  </si>
  <si>
    <t>成本指标</t>
  </si>
  <si>
    <t>项目预算控制数</t>
  </si>
  <si>
    <t>≤498.2万元</t>
  </si>
  <si>
    <t>497.744万</t>
  </si>
  <si>
    <t>效益指标
（30分）</t>
  </si>
  <si>
    <t>社会效益指标</t>
  </si>
  <si>
    <t>社会影响力得到提升</t>
  </si>
  <si>
    <t>优良中低差</t>
  </si>
  <si>
    <t>优</t>
  </si>
  <si>
    <t>经济效益指标</t>
  </si>
  <si>
    <t>主页点击增长率</t>
  </si>
  <si>
    <t>≥10%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</si>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</sst>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_ "/>
    <numFmt numFmtId="177" formatCode="0.00_ "/>
    <numFmt numFmtId="178" formatCode="#,##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14" fillId="13" borderId="13" applyNumberFormat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NumberForma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left" vertical="top"/>
    </xf>
    <xf numFmtId="0" fontId="0" fillId="0" borderId="0" xfId="0" applyNumberFormat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70" zoomScaleNormal="46" zoomScaleSheetLayoutView="70" workbookViewId="0">
      <selection activeCell="J15" sqref="J15"/>
    </sheetView>
  </sheetViews>
  <sheetFormatPr defaultColWidth="9" defaultRowHeight="13.8"/>
  <cols>
    <col min="1" max="1" width="12.1111111111111" customWidth="1"/>
    <col min="2" max="2" width="8.4537037037037" customWidth="1"/>
    <col min="3" max="3" width="12.1111111111111" customWidth="1"/>
    <col min="4" max="4" width="10.2314814814815" customWidth="1"/>
    <col min="5" max="5" width="10.2222222222222" customWidth="1"/>
    <col min="6" max="6" width="9" customWidth="1"/>
    <col min="7" max="7" width="10.2222222222222" customWidth="1"/>
    <col min="8" max="8" width="9.82407407407407" customWidth="1"/>
    <col min="9" max="9" width="10.2314814814815" customWidth="1"/>
    <col min="10" max="10" width="6.13888888888889" customWidth="1"/>
    <col min="11" max="11" width="32.5277777777778" style="3" customWidth="1"/>
    <col min="12" max="12" width="25.5277777777778" customWidth="1"/>
    <col min="13" max="13" width="12.0462962962963" customWidth="1"/>
    <col min="14" max="14" width="16.3518518518519" customWidth="1"/>
    <col min="15" max="15" width="8.52777777777778" customWidth="1"/>
  </cols>
  <sheetData>
    <row r="1" spans="1:1">
      <c r="A1" s="4" t="s">
        <v>0</v>
      </c>
    </row>
    <row r="2" ht="17.4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29"/>
      <c r="L2" s="5"/>
      <c r="M2" s="5"/>
      <c r="N2" s="5"/>
      <c r="O2" s="5"/>
    </row>
    <row r="3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30"/>
      <c r="L3" s="8"/>
      <c r="M3" s="8"/>
      <c r="N3" s="8"/>
      <c r="O3" s="8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31"/>
      <c r="J4" s="7" t="s">
        <v>7</v>
      </c>
      <c r="K4" s="30"/>
      <c r="L4" s="8"/>
      <c r="M4" s="8"/>
      <c r="N4" s="8"/>
      <c r="O4" s="8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31"/>
      <c r="J5" s="7">
        <v>85157086</v>
      </c>
      <c r="K5" s="30"/>
      <c r="L5" s="8"/>
      <c r="M5" s="8"/>
      <c r="N5" s="8"/>
      <c r="O5" s="8"/>
    </row>
    <row r="6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32"/>
      <c r="L6" s="6" t="s">
        <v>16</v>
      </c>
      <c r="M6" s="6"/>
      <c r="N6" s="6" t="s">
        <v>17</v>
      </c>
      <c r="O6" s="6"/>
    </row>
    <row r="7" spans="1:15">
      <c r="A7" s="6"/>
      <c r="B7" s="6"/>
      <c r="C7" s="9" t="s">
        <v>18</v>
      </c>
      <c r="D7" s="9"/>
      <c r="E7" s="10">
        <v>498.2</v>
      </c>
      <c r="F7" s="10">
        <v>498.2</v>
      </c>
      <c r="G7" s="10"/>
      <c r="H7" s="11">
        <v>497.944</v>
      </c>
      <c r="I7" s="11"/>
      <c r="J7" s="6">
        <v>10</v>
      </c>
      <c r="K7" s="32"/>
      <c r="L7" s="33">
        <f>H7/F7</f>
        <v>0.999486150140506</v>
      </c>
      <c r="M7" s="33"/>
      <c r="N7" s="10">
        <f>J7*L7</f>
        <v>9.99486150140506</v>
      </c>
      <c r="O7" s="10"/>
    </row>
    <row r="8" spans="1:15">
      <c r="A8" s="6"/>
      <c r="B8" s="6"/>
      <c r="C8" s="6" t="s">
        <v>19</v>
      </c>
      <c r="D8" s="6"/>
      <c r="E8" s="10">
        <v>498.2</v>
      </c>
      <c r="F8" s="10">
        <v>498.2</v>
      </c>
      <c r="G8" s="10"/>
      <c r="H8" s="11">
        <v>497.944</v>
      </c>
      <c r="I8" s="11"/>
      <c r="J8" s="6" t="s">
        <v>20</v>
      </c>
      <c r="K8" s="32"/>
      <c r="L8" s="33"/>
      <c r="M8" s="33"/>
      <c r="N8" s="6" t="s">
        <v>20</v>
      </c>
      <c r="O8" s="6"/>
    </row>
    <row r="9" spans="1:15">
      <c r="A9" s="6"/>
      <c r="B9" s="6"/>
      <c r="C9" s="6" t="s">
        <v>21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20</v>
      </c>
      <c r="K9" s="32"/>
      <c r="L9" s="6"/>
      <c r="M9" s="6"/>
      <c r="N9" s="6" t="s">
        <v>20</v>
      </c>
      <c r="O9" s="6"/>
    </row>
    <row r="10" spans="1:15">
      <c r="A10" s="6"/>
      <c r="B10" s="6"/>
      <c r="C10" s="6" t="s">
        <v>22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20</v>
      </c>
      <c r="K10" s="32"/>
      <c r="L10" s="6"/>
      <c r="M10" s="6"/>
      <c r="N10" s="6" t="s">
        <v>20</v>
      </c>
      <c r="O10" s="6"/>
    </row>
    <row r="1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32"/>
      <c r="L11" s="6"/>
      <c r="M11" s="6"/>
      <c r="N11" s="6"/>
      <c r="O11" s="6"/>
    </row>
    <row r="12" ht="66" customHeight="1" spans="1:15">
      <c r="A12" s="6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34"/>
      <c r="L12" s="12"/>
      <c r="M12" s="12"/>
      <c r="N12" s="12"/>
      <c r="O12" s="12"/>
    </row>
    <row r="13" spans="1:15">
      <c r="A13" s="13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6" t="s">
        <v>33</v>
      </c>
      <c r="I13" s="6"/>
      <c r="J13" s="6" t="s">
        <v>15</v>
      </c>
      <c r="K13" s="35" t="s">
        <v>17</v>
      </c>
      <c r="L13" s="6"/>
      <c r="M13" s="6" t="s">
        <v>34</v>
      </c>
      <c r="N13" s="6"/>
      <c r="O13" s="6"/>
    </row>
    <row r="14" spans="1:15">
      <c r="A14" s="14"/>
      <c r="B14" s="6"/>
      <c r="C14" s="6"/>
      <c r="D14" s="6"/>
      <c r="E14" s="6"/>
      <c r="F14" s="6"/>
      <c r="G14" s="6"/>
      <c r="H14" s="6"/>
      <c r="I14" s="6"/>
      <c r="J14" s="6"/>
      <c r="K14" s="32"/>
      <c r="L14" s="6"/>
      <c r="M14" s="6"/>
      <c r="N14" s="6"/>
      <c r="O14" s="6"/>
    </row>
    <row r="15" s="1" customFormat="1" ht="51" customHeight="1" spans="1:15">
      <c r="A15" s="14"/>
      <c r="B15" s="6" t="s">
        <v>35</v>
      </c>
      <c r="C15" s="6" t="s">
        <v>36</v>
      </c>
      <c r="D15" s="15" t="s">
        <v>37</v>
      </c>
      <c r="E15" s="15"/>
      <c r="F15" s="15"/>
      <c r="G15" s="6" t="s">
        <v>38</v>
      </c>
      <c r="H15" s="16" t="s">
        <v>39</v>
      </c>
      <c r="I15" s="16"/>
      <c r="J15" s="36">
        <v>7</v>
      </c>
      <c r="K15" s="37">
        <v>7</v>
      </c>
      <c r="L15" s="21"/>
      <c r="M15" s="12"/>
      <c r="N15" s="12"/>
      <c r="O15" s="12"/>
    </row>
    <row r="16" ht="15.6" spans="1:15">
      <c r="A16" s="14"/>
      <c r="B16" s="6"/>
      <c r="C16" s="6"/>
      <c r="D16" s="15" t="s">
        <v>40</v>
      </c>
      <c r="E16" s="15"/>
      <c r="F16" s="15"/>
      <c r="G16" s="6" t="s">
        <v>41</v>
      </c>
      <c r="H16" s="16" t="s">
        <v>42</v>
      </c>
      <c r="I16" s="16"/>
      <c r="J16" s="36">
        <v>7</v>
      </c>
      <c r="K16" s="37">
        <v>7</v>
      </c>
      <c r="L16" s="21"/>
      <c r="M16" s="6"/>
      <c r="N16" s="6"/>
      <c r="O16" s="6"/>
    </row>
    <row r="17" ht="15.6" spans="1:15">
      <c r="A17" s="14"/>
      <c r="B17" s="6"/>
      <c r="C17" s="6" t="s">
        <v>43</v>
      </c>
      <c r="D17" s="17" t="s">
        <v>44</v>
      </c>
      <c r="E17" s="18"/>
      <c r="F17" s="19"/>
      <c r="G17" s="6" t="s">
        <v>45</v>
      </c>
      <c r="H17" s="20" t="s">
        <v>46</v>
      </c>
      <c r="I17" s="38"/>
      <c r="J17" s="36">
        <v>2.4</v>
      </c>
      <c r="K17" s="37">
        <v>2.4</v>
      </c>
      <c r="L17" s="21"/>
      <c r="M17" s="6"/>
      <c r="N17" s="6"/>
      <c r="O17" s="6"/>
    </row>
    <row r="18" ht="15.6" spans="1:15">
      <c r="A18" s="14"/>
      <c r="B18" s="6"/>
      <c r="C18" s="6"/>
      <c r="D18" s="17" t="s">
        <v>47</v>
      </c>
      <c r="E18" s="18"/>
      <c r="F18" s="19"/>
      <c r="G18" s="6" t="s">
        <v>48</v>
      </c>
      <c r="H18" s="20" t="s">
        <v>49</v>
      </c>
      <c r="I18" s="38"/>
      <c r="J18" s="36">
        <v>2.4</v>
      </c>
      <c r="K18" s="37">
        <v>2.4</v>
      </c>
      <c r="L18" s="21"/>
      <c r="M18" s="6"/>
      <c r="N18" s="6"/>
      <c r="O18" s="6"/>
    </row>
    <row r="19" ht="15.6" spans="1:15">
      <c r="A19" s="14"/>
      <c r="B19" s="6"/>
      <c r="C19" s="6"/>
      <c r="D19" s="17" t="s">
        <v>50</v>
      </c>
      <c r="E19" s="18"/>
      <c r="F19" s="19"/>
      <c r="G19" s="6" t="s">
        <v>51</v>
      </c>
      <c r="H19" s="20" t="s">
        <v>52</v>
      </c>
      <c r="I19" s="38"/>
      <c r="J19" s="36">
        <v>2.4</v>
      </c>
      <c r="K19" s="37">
        <v>2.4</v>
      </c>
      <c r="L19" s="21"/>
      <c r="M19" s="6"/>
      <c r="N19" s="6"/>
      <c r="O19" s="6"/>
    </row>
    <row r="20" ht="15.6" spans="1:15">
      <c r="A20" s="14"/>
      <c r="B20" s="6"/>
      <c r="C20" s="6"/>
      <c r="D20" s="17" t="s">
        <v>53</v>
      </c>
      <c r="E20" s="18"/>
      <c r="F20" s="19"/>
      <c r="G20" s="6" t="s">
        <v>54</v>
      </c>
      <c r="H20" s="20" t="s">
        <v>55</v>
      </c>
      <c r="I20" s="38"/>
      <c r="J20" s="36">
        <v>2.4</v>
      </c>
      <c r="K20" s="37">
        <v>2.4</v>
      </c>
      <c r="L20" s="21"/>
      <c r="M20" s="6"/>
      <c r="N20" s="6"/>
      <c r="O20" s="6"/>
    </row>
    <row r="21" ht="15.6" spans="1:15">
      <c r="A21" s="14"/>
      <c r="B21" s="6"/>
      <c r="C21" s="6"/>
      <c r="D21" s="17" t="s">
        <v>56</v>
      </c>
      <c r="E21" s="18"/>
      <c r="F21" s="19"/>
      <c r="G21" s="6" t="s">
        <v>57</v>
      </c>
      <c r="H21" s="20" t="s">
        <v>58</v>
      </c>
      <c r="I21" s="38"/>
      <c r="J21" s="36">
        <v>2.4</v>
      </c>
      <c r="K21" s="37">
        <v>2.4</v>
      </c>
      <c r="L21" s="21"/>
      <c r="M21" s="6"/>
      <c r="N21" s="6"/>
      <c r="O21" s="6"/>
    </row>
    <row r="22" ht="15.6" spans="1:15">
      <c r="A22" s="14"/>
      <c r="B22" s="6"/>
      <c r="C22" s="6" t="s">
        <v>59</v>
      </c>
      <c r="D22" s="17" t="s">
        <v>60</v>
      </c>
      <c r="E22" s="18"/>
      <c r="F22" s="19"/>
      <c r="G22" s="6" t="s">
        <v>61</v>
      </c>
      <c r="H22" s="20" t="s">
        <v>62</v>
      </c>
      <c r="I22" s="38"/>
      <c r="J22" s="36">
        <v>4</v>
      </c>
      <c r="K22" s="37">
        <v>4</v>
      </c>
      <c r="L22" s="21"/>
      <c r="M22" s="6"/>
      <c r="N22" s="6"/>
      <c r="O22" s="6"/>
    </row>
    <row r="23" ht="15.6" spans="1:15">
      <c r="A23" s="14"/>
      <c r="B23" s="6"/>
      <c r="C23" s="6"/>
      <c r="D23" s="17" t="s">
        <v>63</v>
      </c>
      <c r="E23" s="18"/>
      <c r="F23" s="19"/>
      <c r="G23" s="6" t="s">
        <v>64</v>
      </c>
      <c r="H23" s="20" t="s">
        <v>65</v>
      </c>
      <c r="I23" s="38"/>
      <c r="J23" s="36">
        <v>4</v>
      </c>
      <c r="K23" s="37">
        <v>4</v>
      </c>
      <c r="L23" s="21"/>
      <c r="M23" s="6"/>
      <c r="N23" s="6"/>
      <c r="O23" s="6"/>
    </row>
    <row r="24" ht="15.6" spans="1:15">
      <c r="A24" s="14"/>
      <c r="B24" s="6"/>
      <c r="C24" s="6"/>
      <c r="D24" s="15" t="s">
        <v>66</v>
      </c>
      <c r="E24" s="15"/>
      <c r="F24" s="15"/>
      <c r="G24" s="6" t="s">
        <v>67</v>
      </c>
      <c r="H24" s="16" t="s">
        <v>68</v>
      </c>
      <c r="I24" s="16"/>
      <c r="J24" s="36">
        <v>4</v>
      </c>
      <c r="K24" s="37">
        <v>4</v>
      </c>
      <c r="L24" s="21"/>
      <c r="M24" s="6"/>
      <c r="N24" s="6"/>
      <c r="O24" s="6"/>
    </row>
    <row r="25" ht="24" spans="1:15">
      <c r="A25" s="14"/>
      <c r="B25" s="6"/>
      <c r="C25" s="13" t="s">
        <v>69</v>
      </c>
      <c r="D25" s="15" t="s">
        <v>70</v>
      </c>
      <c r="E25" s="15"/>
      <c r="F25" s="15"/>
      <c r="G25" s="6" t="s">
        <v>71</v>
      </c>
      <c r="H25" s="16" t="s">
        <v>72</v>
      </c>
      <c r="I25" s="16"/>
      <c r="J25" s="36">
        <v>12</v>
      </c>
      <c r="K25" s="37">
        <v>12</v>
      </c>
      <c r="L25" s="21"/>
      <c r="M25" s="6"/>
      <c r="N25" s="6"/>
      <c r="O25" s="6"/>
    </row>
    <row r="26" ht="37" customHeight="1" spans="1:15">
      <c r="A26" s="14"/>
      <c r="B26" s="13" t="s">
        <v>73</v>
      </c>
      <c r="C26" s="6" t="s">
        <v>74</v>
      </c>
      <c r="D26" s="15" t="s">
        <v>75</v>
      </c>
      <c r="E26" s="15"/>
      <c r="F26" s="15"/>
      <c r="G26" s="6" t="s">
        <v>76</v>
      </c>
      <c r="H26" s="21" t="s">
        <v>77</v>
      </c>
      <c r="I26" s="21"/>
      <c r="J26" s="36">
        <v>15</v>
      </c>
      <c r="K26" s="37">
        <v>15</v>
      </c>
      <c r="L26" s="21"/>
      <c r="M26" s="6"/>
      <c r="N26" s="6"/>
      <c r="O26" s="6"/>
    </row>
    <row r="27" ht="30" customHeight="1" spans="1:15">
      <c r="A27" s="14"/>
      <c r="B27" s="14"/>
      <c r="C27" s="6" t="s">
        <v>78</v>
      </c>
      <c r="D27" s="15" t="s">
        <v>79</v>
      </c>
      <c r="E27" s="15"/>
      <c r="F27" s="15"/>
      <c r="G27" s="6" t="s">
        <v>80</v>
      </c>
      <c r="H27" s="22">
        <v>0.3</v>
      </c>
      <c r="I27" s="21"/>
      <c r="J27" s="36">
        <v>15</v>
      </c>
      <c r="K27" s="37">
        <v>15</v>
      </c>
      <c r="L27" s="21"/>
      <c r="M27" s="6"/>
      <c r="N27" s="6"/>
      <c r="O27" s="6"/>
    </row>
    <row r="28" ht="36" spans="1:15">
      <c r="A28" s="23"/>
      <c r="B28" s="6" t="s">
        <v>81</v>
      </c>
      <c r="C28" s="6" t="s">
        <v>82</v>
      </c>
      <c r="D28" s="15" t="s">
        <v>83</v>
      </c>
      <c r="E28" s="15"/>
      <c r="F28" s="15"/>
      <c r="G28" s="6" t="s">
        <v>84</v>
      </c>
      <c r="H28" s="24">
        <v>0.9</v>
      </c>
      <c r="I28" s="24"/>
      <c r="J28" s="36">
        <v>10</v>
      </c>
      <c r="K28" s="37">
        <v>8</v>
      </c>
      <c r="L28" s="21"/>
      <c r="M28" s="6"/>
      <c r="N28" s="6"/>
      <c r="O28" s="6"/>
    </row>
    <row r="29" s="2" customFormat="1" spans="1:15">
      <c r="A29" s="25" t="s">
        <v>85</v>
      </c>
      <c r="B29" s="25"/>
      <c r="C29" s="25"/>
      <c r="D29" s="25"/>
      <c r="E29" s="25"/>
      <c r="F29" s="25"/>
      <c r="G29" s="25"/>
      <c r="H29" s="25"/>
      <c r="I29" s="25"/>
      <c r="J29" s="25">
        <f>SUM(J15:J28)</f>
        <v>90</v>
      </c>
      <c r="K29" s="39">
        <f>SUM(N7,K15:L28)</f>
        <v>97.9948615014051</v>
      </c>
      <c r="L29" s="39"/>
      <c r="M29" s="40" t="s">
        <v>86</v>
      </c>
      <c r="N29" s="40"/>
      <c r="O29" s="40"/>
    </row>
    <row r="30" spans="1:15">
      <c r="A30" s="26" t="s">
        <v>87</v>
      </c>
      <c r="B30" s="27"/>
      <c r="C30" s="27"/>
      <c r="D30" s="27"/>
      <c r="E30" s="27"/>
      <c r="F30" s="27"/>
      <c r="G30" s="27"/>
      <c r="H30" s="27"/>
      <c r="I30" s="27"/>
      <c r="J30" s="27"/>
      <c r="K30" s="41"/>
      <c r="L30" s="27"/>
      <c r="M30" s="27"/>
      <c r="N30" s="27"/>
      <c r="O30" s="27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42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42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42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42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42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42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42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42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42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42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42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42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42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42"/>
      <c r="L44" s="28"/>
      <c r="M44" s="28"/>
      <c r="N44" s="28"/>
      <c r="O44" s="28"/>
    </row>
  </sheetData>
  <mergeCells count="12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5"/>
    <mergeCell ref="B26:B27"/>
    <mergeCell ref="C13:C14"/>
    <mergeCell ref="C15:C16"/>
    <mergeCell ref="C17:C21"/>
    <mergeCell ref="C22:C24"/>
    <mergeCell ref="G13:G14"/>
    <mergeCell ref="J13:J14"/>
    <mergeCell ref="H13:I14"/>
    <mergeCell ref="K13:L14"/>
    <mergeCell ref="D13:F14"/>
    <mergeCell ref="M13:O14"/>
    <mergeCell ref="A6:B10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2015-06-06T18:19:00Z</dcterms:created>
  <cp:lastPrinted>2023-04-13T09:55:00Z</cp:lastPrinted>
  <dcterms:modified xsi:type="dcterms:W3CDTF">2023-05-19T08:35:38Z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ED8ECDA7EB0548E596C0BF3A556CA8D0_13</vt:lpwstr>
  </property>
</Properties>
</file>