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<sst xmlns="http://schemas.openxmlformats.org/spreadsheetml/2006/main" count="75" uniqueCount="66">
  <si>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</si>
  <si>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</si>
  <si>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</si>
  <si>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首都图书馆ORACLE正版软件使用授权</t>
  </si>
  <si>
    <t>主管部门</t>
  </si>
  <si>
    <t>京市文化和旅游局</t>
  </si>
  <si>
    <t>实施单位</t>
  </si>
  <si>
    <t>首都图书馆</t>
  </si>
  <si>
    <t>项目负责人</t>
  </si>
  <si>
    <t>李念祖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</si>
  <si>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</si>
  <si>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</si>
  <si>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</si>
  <si>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</si>
  <si>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</si>
  <si>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</si>
  <si>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</si>
  <si>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</si>
  <si>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</si>
  <si>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</si>
  <si>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</si>
  <si>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</si>
  <si>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</si>
  <si>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</si>
  <si>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</si>
  <si>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</si>
  <si>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通过开展ORACLE数据库软件正版软件使用授权采购工作，完成ORACLE数据库软件更新服务，为首都图书馆的图书馆业务系统运行提供基础数据库技术维护，提高首都图书馆水平。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</si>
  <si>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</si>
  <si>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</si>
  <si>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</si>
  <si>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</si>
  <si>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</si>
  <si>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</si>
  <si>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</si>
  <si>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</si>
  <si>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</si>
  <si>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</si>
  <si>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Oracle数据库标准版自有增值服务</t>
  </si>
  <si>
    <t>6个</t>
  </si>
  <si>
    <t>Oracle Real Application Clusters - Processor Perpetual 4</t>
  </si>
  <si>
    <t>2套</t>
  </si>
  <si>
    <t>质量指标</t>
  </si>
  <si>
    <t>验收合格率</t>
  </si>
  <si>
    <t>时效指标</t>
  </si>
  <si>
    <t>完成验收</t>
  </si>
  <si>
    <t>≤12月</t>
  </si>
  <si>
    <t>12月</t>
  </si>
  <si>
    <t>成本指标</t>
  </si>
  <si>
    <t>成本</t>
  </si>
  <si>
    <t>≤76.6277万元</t>
  </si>
  <si>
    <t>76.5万元</t>
  </si>
  <si>
    <t>续上页</t>
  </si>
  <si>
    <t>效益指标
（30分）</t>
  </si>
  <si>
    <t>社会效益指标</t>
  </si>
  <si>
    <t>提高首都图书馆服务水平，满足读者需求</t>
  </si>
  <si>
    <t>优良中低差</t>
  </si>
  <si>
    <t>优</t>
  </si>
  <si>
    <t>满意度指标
（10分）</t>
  </si>
  <si>
    <t>服务对象满意度指标</t>
  </si>
  <si>
    <t>用户满意度</t>
  </si>
  <si>
    <t>≥95%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</si>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</sst>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50" zoomScaleNormal="46" topLeftCell="A16" workbookViewId="0">
      <selection activeCell="P1" sqref="P$1:Q$1048576"/>
    </sheetView>
  </sheetViews>
  <sheetFormatPr defaultColWidth="9" defaultRowHeight="14"/>
  <cols>
    <col min="1" max="1" width="9.66666666666667" customWidth="1"/>
    <col min="2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10" customWidth="1"/>
    <col min="11" max="11" width="32.4416666666667" customWidth="1"/>
    <col min="12" max="12" width="25.4416666666667" customWidth="1"/>
    <col min="13" max="13" width="12" customWidth="1"/>
    <col min="14" max="14" width="16.3333333333333" customWidth="1"/>
    <col min="15" max="15" width="8.4416666666666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>
        <v>87315827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76.6277</v>
      </c>
      <c r="F7" s="8">
        <v>76.6277</v>
      </c>
      <c r="G7" s="8"/>
      <c r="H7" s="8">
        <v>76.5</v>
      </c>
      <c r="I7" s="8"/>
      <c r="J7" s="4">
        <v>10</v>
      </c>
      <c r="K7" s="4"/>
      <c r="L7" s="22">
        <f>H7/F7*100%</f>
        <v>0.998333500809759</v>
      </c>
      <c r="M7" s="22"/>
      <c r="N7" s="23">
        <v>9.9</v>
      </c>
      <c r="O7" s="23"/>
    </row>
    <row r="8" ht="39.6" customHeight="1" spans="1:15">
      <c r="A8" s="4"/>
      <c r="B8" s="4"/>
      <c r="C8" s="4" t="s">
        <v>19</v>
      </c>
      <c r="D8" s="4"/>
      <c r="E8" s="8">
        <v>76.6277</v>
      </c>
      <c r="F8" s="8">
        <v>76.6277</v>
      </c>
      <c r="G8" s="8"/>
      <c r="H8" s="8">
        <v>76.5</v>
      </c>
      <c r="I8" s="8"/>
      <c r="J8" s="4" t="s">
        <v>20</v>
      </c>
      <c r="K8" s="4"/>
      <c r="L8" s="22">
        <f>H8/F8*100%</f>
        <v>0.998333500809759</v>
      </c>
      <c r="M8" s="22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2" t="e">
        <f>H9/F9*100%</f>
        <v>#DIV/0!</v>
      </c>
      <c r="M9" s="22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2" t="e">
        <f>H10/F10*100%</f>
        <v>#DIV/0!</v>
      </c>
      <c r="M10" s="22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8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26</v>
      </c>
      <c r="I12" s="10"/>
      <c r="J12" s="10"/>
      <c r="K12" s="10"/>
      <c r="L12" s="10"/>
      <c r="M12" s="10"/>
      <c r="N12" s="10"/>
      <c r="O12" s="10"/>
    </row>
    <row r="13" ht="38.4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4" t="s">
        <v>33</v>
      </c>
      <c r="L13" s="4"/>
      <c r="M13" s="4" t="s">
        <v>34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4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12"/>
      <c r="J15" s="12">
        <v>7</v>
      </c>
      <c r="K15" s="12">
        <v>7</v>
      </c>
      <c r="L15" s="12"/>
      <c r="M15" s="4"/>
      <c r="N15" s="4"/>
      <c r="O15" s="4"/>
    </row>
    <row r="16" ht="47.4" customHeight="1" spans="1:15">
      <c r="A16" s="4"/>
      <c r="B16" s="4"/>
      <c r="C16" s="4"/>
      <c r="D16" s="11" t="s">
        <v>39</v>
      </c>
      <c r="E16" s="11"/>
      <c r="F16" s="11"/>
      <c r="G16" s="4" t="s">
        <v>40</v>
      </c>
      <c r="H16" s="12" t="s">
        <v>40</v>
      </c>
      <c r="I16" s="12"/>
      <c r="J16" s="12">
        <v>7</v>
      </c>
      <c r="K16" s="12">
        <v>7</v>
      </c>
      <c r="L16" s="12"/>
      <c r="M16" s="4"/>
      <c r="N16" s="4"/>
      <c r="O16" s="4"/>
    </row>
    <row r="17" ht="47.4" customHeight="1" spans="1:15">
      <c r="A17" s="4"/>
      <c r="B17" s="4"/>
      <c r="C17" s="4" t="s">
        <v>41</v>
      </c>
      <c r="D17" s="11" t="s">
        <v>42</v>
      </c>
      <c r="E17" s="11"/>
      <c r="F17" s="11"/>
      <c r="G17" s="13">
        <v>1</v>
      </c>
      <c r="H17" s="14">
        <v>1</v>
      </c>
      <c r="I17" s="12"/>
      <c r="J17" s="12">
        <v>12</v>
      </c>
      <c r="K17" s="12">
        <v>12</v>
      </c>
      <c r="L17" s="12"/>
      <c r="M17" s="4"/>
      <c r="N17" s="4"/>
      <c r="O17" s="4"/>
    </row>
    <row r="18" ht="47.4" customHeight="1" spans="1:15">
      <c r="A18" s="4"/>
      <c r="B18" s="4"/>
      <c r="C18" s="4" t="s">
        <v>43</v>
      </c>
      <c r="D18" s="11" t="s">
        <v>44</v>
      </c>
      <c r="E18" s="11"/>
      <c r="F18" s="11"/>
      <c r="G18" s="4" t="s">
        <v>45</v>
      </c>
      <c r="H18" s="15" t="s">
        <v>46</v>
      </c>
      <c r="I18" s="15"/>
      <c r="J18" s="12">
        <v>12</v>
      </c>
      <c r="K18" s="12">
        <v>12</v>
      </c>
      <c r="L18" s="12"/>
      <c r="M18" s="4"/>
      <c r="N18" s="4"/>
      <c r="O18" s="4"/>
    </row>
    <row r="19" ht="47.4" customHeight="1" spans="1:15">
      <c r="A19" s="4"/>
      <c r="B19" s="4"/>
      <c r="C19" s="4" t="s">
        <v>47</v>
      </c>
      <c r="D19" s="11" t="s">
        <v>48</v>
      </c>
      <c r="E19" s="11"/>
      <c r="F19" s="11"/>
      <c r="G19" s="4" t="s">
        <v>49</v>
      </c>
      <c r="H19" s="12" t="s">
        <v>50</v>
      </c>
      <c r="I19" s="12"/>
      <c r="J19" s="12">
        <v>12</v>
      </c>
      <c r="K19" s="25">
        <v>12</v>
      </c>
      <c r="L19" s="25"/>
      <c r="M19" s="4"/>
      <c r="N19" s="4"/>
      <c r="O19" s="4"/>
    </row>
    <row r="20" ht="47.4" customHeight="1" spans="1:15">
      <c r="A20" s="4" t="s">
        <v>51</v>
      </c>
      <c r="B20" s="4" t="s">
        <v>52</v>
      </c>
      <c r="C20" s="4" t="s">
        <v>53</v>
      </c>
      <c r="D20" s="11" t="s">
        <v>54</v>
      </c>
      <c r="E20" s="11"/>
      <c r="F20" s="11"/>
      <c r="G20" s="4" t="s">
        <v>55</v>
      </c>
      <c r="H20" s="12" t="s">
        <v>56</v>
      </c>
      <c r="I20" s="12"/>
      <c r="J20" s="12">
        <v>30</v>
      </c>
      <c r="K20" s="12">
        <v>28</v>
      </c>
      <c r="L20" s="12"/>
      <c r="M20" s="4"/>
      <c r="N20" s="4"/>
      <c r="O20" s="4"/>
    </row>
    <row r="21" ht="47.4" customHeight="1" spans="1:15">
      <c r="A21" s="4"/>
      <c r="B21" s="4" t="s">
        <v>57</v>
      </c>
      <c r="C21" s="4" t="s">
        <v>58</v>
      </c>
      <c r="D21" s="11" t="s">
        <v>59</v>
      </c>
      <c r="E21" s="11"/>
      <c r="F21" s="11"/>
      <c r="G21" s="4" t="s">
        <v>60</v>
      </c>
      <c r="H21" s="16" t="s">
        <v>61</v>
      </c>
      <c r="I21" s="16"/>
      <c r="J21" s="12">
        <v>10</v>
      </c>
      <c r="K21" s="12">
        <v>8</v>
      </c>
      <c r="L21" s="12"/>
      <c r="M21" s="4" t="s">
        <v>62</v>
      </c>
      <c r="N21" s="4"/>
      <c r="O21" s="4"/>
    </row>
    <row r="22" s="1" customFormat="1" ht="47.4" customHeight="1" spans="1:15">
      <c r="A22" s="17" t="s">
        <v>63</v>
      </c>
      <c r="B22" s="17"/>
      <c r="C22" s="17"/>
      <c r="D22" s="17"/>
      <c r="E22" s="17"/>
      <c r="F22" s="17"/>
      <c r="G22" s="17"/>
      <c r="H22" s="17"/>
      <c r="I22" s="17"/>
      <c r="J22" s="17">
        <v>100</v>
      </c>
      <c r="K22" s="26">
        <f>SUM(K15:L21)+N7</f>
        <v>95.9</v>
      </c>
      <c r="L22" s="17"/>
      <c r="M22" s="27" t="s">
        <v>64</v>
      </c>
      <c r="N22" s="27"/>
      <c r="O22" s="27"/>
    </row>
    <row r="23" ht="39.6" customHeight="1" spans="1:15">
      <c r="A23" s="18" t="s">
        <v>65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6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6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6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6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6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6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9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