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8_{94489C3F-A046-4625-97A1-1DF92C14B34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自评表!$A$1:$Q$46</definedName>
  </definedNames>
  <calcPr calcId="191029"/>
</workbook>
</file>

<file path=xl/calcChain.xml><?xml version="1.0" encoding="utf-8"?>
<calcChain xmlns="http://schemas.openxmlformats.org/spreadsheetml/2006/main">
  <c r="N7" i="6" l="1"/>
  <c r="K31" i="6" s="1"/>
  <c r="L7" i="6"/>
</calcChain>
</file>

<file path=xl/sharedStrings.xml><?xml version="1.0" encoding="utf-8"?>
<sst xmlns="http://schemas.openxmlformats.org/spreadsheetml/2006/main" count="75" uniqueCount="65">
  <si>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</si>
  <si>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</si>
  <si>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</si>
  <si>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北京市文化和旅游局综合事务中心办公用房修缮项目</t>
  </si>
  <si>
    <t>主管部门</t>
  </si>
  <si>
    <t>北京市文化和旅游局</t>
  </si>
  <si>
    <t>实施单位</t>
  </si>
  <si>
    <t>北京市文化和旅游局综合事务中心</t>
  </si>
  <si>
    <t>项目负责人</t>
  </si>
  <si>
    <t>郭悦、李宪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</si>
  <si>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</si>
  <si>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</si>
  <si>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</si>
  <si>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</si>
  <si>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</si>
  <si>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</si>
  <si>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</si>
  <si>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预算执行率低于90%的原因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</si>
  <si>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</si>
  <si>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</si>
  <si>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</si>
  <si>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</si>
  <si>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</si>
  <si>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</si>
  <si>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</si>
  <si>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</si>
  <si>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通过对上园村30号院主楼及配楼屋面防水项目实施，有效解决房屋渗水问题；2.通过对地安门外大街154号院修缮项目实施，有效解决房屋质量安全问题；3.通过对旅游大厦门头车道更换吊顶项目实施，有效解决因车道老化损坏存在的安全问题；3.通过对旅游大厦B1层库房维修改造，有效解决厨房库房存储不足问题；4.通过对原离退中心房屋修缮，有效解决房屋安全问题，办公人员环境问题；5.通过对大厦消防设备设施维修改造，有效解决旅游大厦消防问题，提高消防安全保障；6.通过原离退中心消防系统改造，解决原离退休中心消防问题，提高消防安全保障；7.通过对大产权房宿舍房（安华西里8号楼）屋日常维修，有效解决房屋因年久老化出现损坏、故障等突发问题；8.保障房屋正常使用，不影响居民生活。           </t>
  </si>
  <si>
    <t>完成了上园村30号院主楼及配楼屋面防水项目、地安门外大街154号院修缮项目、旅游大厦门头车道更换吊顶项目、旅游大厦B1层库房维修改造、原离退中心房屋修缮52.28681万元、大厦消防设备设施维修改造、原离退中心消防系统改造、大产权房宿舍房（安华西里8号楼）屋日常维修费等项目，提升文旅局工作人员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</si>
  <si>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</si>
  <si>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</si>
  <si>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</si>
  <si>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</si>
  <si>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</si>
  <si>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</si>
  <si>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</si>
  <si>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支撑材料/内容</t>
  </si>
  <si>
    <t>产出指标
（50分）</t>
  </si>
  <si>
    <t>数量指标</t>
  </si>
  <si>
    <t>修缮项目</t>
  </si>
  <si>
    <t>8处</t>
  </si>
  <si>
    <t>质量指标</t>
  </si>
  <si>
    <t>8处质量合格达到申报标准</t>
  </si>
  <si>
    <t>优良中低差</t>
  </si>
  <si>
    <t>优</t>
  </si>
  <si>
    <t>时效指标</t>
  </si>
  <si>
    <t>项目实施时间</t>
  </si>
  <si>
    <t>1月</t>
  </si>
  <si>
    <t>4个月</t>
  </si>
  <si>
    <t>因疫情原因导致施工时间延长</t>
  </si>
  <si>
    <t>成本指标</t>
  </si>
  <si>
    <t>预算控制</t>
  </si>
  <si>
    <t>≤248.51082</t>
  </si>
  <si>
    <t>218.056万元</t>
  </si>
  <si>
    <t>社会效益指标</t>
  </si>
  <si>
    <t>办公用房修缮质量合格</t>
  </si>
  <si>
    <t>满意度指标
（10分）</t>
  </si>
  <si>
    <t>服务对象满意度指标</t>
  </si>
  <si>
    <t>办公人员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</si>
  <si>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</si>
  <si>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</si>
  <si>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</si>
  <si>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</si>
  <si>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联系电话</t>
    <phoneticPr fontId="10" type="noConversion"/>
  </si>
  <si>
    <t>该项目为公开招标项目，中标单位在投标过程中有降价。</t>
    <phoneticPr fontId="10" type="noConversion"/>
  </si>
  <si>
    <t>得分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</si>
</sst>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1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10" fontId="4" fillId="0" borderId="1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57" fontId="5" fillId="2" borderId="5" xfId="0" applyNumberFormat="1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57" fontId="5" fillId="2" borderId="9" xfId="0" applyNumberFormat="1" applyFont="1" applyFill="1" applyBorder="1" applyAlignment="1">
      <alignment horizontal="center" vertical="center" wrapText="1"/>
    </xf>
    <xf numFmtId="57" fontId="5" fillId="2" borderId="10" xfId="0" applyNumberFormat="1" applyFont="1" applyFill="1" applyBorder="1" applyAlignment="1">
      <alignment horizontal="center" vertical="center" wrapText="1"/>
    </xf>
    <xf numFmtId="57" fontId="5" fillId="2" borderId="12" xfId="0" applyNumberFormat="1" applyFont="1" applyFill="1" applyBorder="1" applyAlignment="1">
      <alignment horizontal="center" vertical="center" wrapText="1"/>
    </xf>
    <xf numFmtId="57" fontId="5" fillId="2" borderId="13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6"/>
  <sheetViews>
    <sheetView tabSelected="1" topLeftCell="A13" zoomScale="85" zoomScaleNormal="85" workbookViewId="0">
      <selection activeCell="N7" activeCellId="1" sqref="K15:L30 N7:O7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2.75" customWidth="1"/>
    <col min="6" max="6" width="11.75" customWidth="1"/>
    <col min="7" max="7" width="9.33203125" customWidth="1"/>
    <col min="8" max="8" width="9.83203125" customWidth="1"/>
    <col min="9" max="9" width="5.75" customWidth="1"/>
    <col min="10" max="10" width="9.9140625" customWidth="1"/>
    <col min="11" max="11" width="8" customWidth="1"/>
    <col min="12" max="12" width="11.6640625" customWidth="1"/>
    <col min="13" max="13" width="2.6640625" customWidth="1"/>
    <col min="14" max="14" width="10.58203125" customWidth="1"/>
    <col min="15" max="15" width="1.4140625" customWidth="1"/>
    <col min="16" max="16" width="8.83203125" customWidth="1"/>
    <col min="17" max="17" width="23.25" customWidth="1"/>
  </cols>
  <sheetData>
    <row r="1" spans="1:17" x14ac:dyDescent="0.3">
      <c r="A1" s="2" t="s">
        <v>0</v>
      </c>
    </row>
    <row r="2" spans="1:17" ht="43.4" customHeight="1" x14ac:dyDescent="0.3">
      <c r="A2" s="89" t="s">
        <v>1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spans="1:17" ht="27" customHeight="1" x14ac:dyDescent="0.3">
      <c r="A3" s="7" t="s">
        <v>2</v>
      </c>
      <c r="B3" s="7"/>
      <c r="C3" s="90" t="s">
        <v>3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2"/>
    </row>
    <row r="4" spans="1:17" ht="29" customHeight="1" x14ac:dyDescent="0.3">
      <c r="A4" s="7" t="s">
        <v>4</v>
      </c>
      <c r="B4" s="7"/>
      <c r="C4" s="83" t="s">
        <v>5</v>
      </c>
      <c r="D4" s="83"/>
      <c r="E4" s="83"/>
      <c r="F4" s="83"/>
      <c r="G4" s="83"/>
      <c r="H4" s="90" t="s">
        <v>6</v>
      </c>
      <c r="I4" s="92"/>
      <c r="J4" s="90" t="s">
        <v>7</v>
      </c>
      <c r="K4" s="91"/>
      <c r="L4" s="91"/>
      <c r="M4" s="91"/>
      <c r="N4" s="91"/>
      <c r="O4" s="91"/>
      <c r="P4" s="91"/>
      <c r="Q4" s="92"/>
    </row>
    <row r="5" spans="1:17" ht="39.5" customHeight="1" x14ac:dyDescent="0.3">
      <c r="A5" s="7" t="s">
        <v>8</v>
      </c>
      <c r="B5" s="7"/>
      <c r="C5" s="7" t="s">
        <v>9</v>
      </c>
      <c r="D5" s="7"/>
      <c r="E5" s="7"/>
      <c r="F5" s="7"/>
      <c r="G5" s="7"/>
      <c r="H5" s="90" t="s">
        <v>62</v>
      </c>
      <c r="I5" s="92"/>
      <c r="J5" s="90">
        <v>85157190</v>
      </c>
      <c r="K5" s="91"/>
      <c r="L5" s="91"/>
      <c r="M5" s="91"/>
      <c r="N5" s="91"/>
      <c r="O5" s="91"/>
      <c r="P5" s="91"/>
      <c r="Q5" s="92"/>
    </row>
    <row r="6" spans="1:17" ht="39.5" customHeight="1" x14ac:dyDescent="0.3">
      <c r="A6" s="7" t="s">
        <v>10</v>
      </c>
      <c r="B6" s="7"/>
      <c r="C6" s="7"/>
      <c r="D6" s="7"/>
      <c r="E6" s="3" t="s">
        <v>11</v>
      </c>
      <c r="F6" s="7" t="s">
        <v>12</v>
      </c>
      <c r="G6" s="7"/>
      <c r="H6" s="7" t="s">
        <v>13</v>
      </c>
      <c r="I6" s="7"/>
      <c r="J6" s="7" t="s">
        <v>14</v>
      </c>
      <c r="K6" s="7"/>
      <c r="L6" s="7" t="s">
        <v>15</v>
      </c>
      <c r="M6" s="7"/>
      <c r="N6" s="7" t="s">
        <v>16</v>
      </c>
      <c r="O6" s="7"/>
      <c r="P6" s="83" t="s">
        <v>17</v>
      </c>
      <c r="Q6" s="83"/>
    </row>
    <row r="7" spans="1:17" ht="39.5" customHeight="1" x14ac:dyDescent="0.3">
      <c r="A7" s="7"/>
      <c r="B7" s="7"/>
      <c r="C7" s="86" t="s">
        <v>18</v>
      </c>
      <c r="D7" s="86"/>
      <c r="E7" s="4">
        <v>248.51082</v>
      </c>
      <c r="F7" s="84">
        <v>248.51082</v>
      </c>
      <c r="G7" s="84"/>
      <c r="H7" s="84">
        <v>218.05600000000001</v>
      </c>
      <c r="I7" s="84"/>
      <c r="J7" s="7">
        <v>10</v>
      </c>
      <c r="K7" s="7"/>
      <c r="L7" s="87">
        <f>H7/F7</f>
        <v>0.87745072830229287</v>
      </c>
      <c r="M7" s="87"/>
      <c r="N7" s="88">
        <f>J7*L7</f>
        <v>8.7745072830229294</v>
      </c>
      <c r="O7" s="88"/>
      <c r="P7" s="83" t="s">
        <v>63</v>
      </c>
      <c r="Q7" s="83"/>
    </row>
    <row r="8" spans="1:17" ht="39.5" customHeight="1" x14ac:dyDescent="0.3">
      <c r="A8" s="7"/>
      <c r="B8" s="7"/>
      <c r="C8" s="7" t="s">
        <v>19</v>
      </c>
      <c r="D8" s="7"/>
      <c r="E8" s="4">
        <v>248.51082</v>
      </c>
      <c r="F8" s="84">
        <v>248.51082</v>
      </c>
      <c r="G8" s="84"/>
      <c r="H8" s="84">
        <v>218.05600000000001</v>
      </c>
      <c r="I8" s="84"/>
      <c r="J8" s="7" t="s">
        <v>20</v>
      </c>
      <c r="K8" s="7"/>
      <c r="L8" s="85"/>
      <c r="M8" s="85"/>
      <c r="N8" s="7" t="s">
        <v>20</v>
      </c>
      <c r="O8" s="7"/>
      <c r="P8" s="83"/>
      <c r="Q8" s="83"/>
    </row>
    <row r="9" spans="1:17" ht="39.5" customHeight="1" x14ac:dyDescent="0.3">
      <c r="A9" s="7"/>
      <c r="B9" s="7"/>
      <c r="C9" s="7" t="s">
        <v>21</v>
      </c>
      <c r="D9" s="7"/>
      <c r="E9" s="5">
        <v>0</v>
      </c>
      <c r="F9" s="80">
        <v>0</v>
      </c>
      <c r="G9" s="80"/>
      <c r="H9" s="80">
        <v>0</v>
      </c>
      <c r="I9" s="80"/>
      <c r="J9" s="7" t="s">
        <v>20</v>
      </c>
      <c r="K9" s="7"/>
      <c r="L9" s="7"/>
      <c r="M9" s="7"/>
      <c r="N9" s="7" t="s">
        <v>20</v>
      </c>
      <c r="O9" s="7"/>
      <c r="P9" s="83"/>
      <c r="Q9" s="83"/>
    </row>
    <row r="10" spans="1:17" ht="39.5" customHeight="1" x14ac:dyDescent="0.3">
      <c r="A10" s="7"/>
      <c r="B10" s="7"/>
      <c r="C10" s="7" t="s">
        <v>22</v>
      </c>
      <c r="D10" s="7"/>
      <c r="E10" s="5">
        <v>0</v>
      </c>
      <c r="F10" s="80">
        <v>0</v>
      </c>
      <c r="G10" s="80"/>
      <c r="H10" s="80">
        <v>0</v>
      </c>
      <c r="I10" s="80"/>
      <c r="J10" s="7" t="s">
        <v>20</v>
      </c>
      <c r="K10" s="7"/>
      <c r="L10" s="7"/>
      <c r="M10" s="7"/>
      <c r="N10" s="7" t="s">
        <v>20</v>
      </c>
      <c r="O10" s="7"/>
      <c r="P10" s="83"/>
      <c r="Q10" s="83"/>
    </row>
    <row r="11" spans="1:17" ht="27" customHeight="1" x14ac:dyDescent="0.3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  <c r="P11" s="7"/>
      <c r="Q11" s="7"/>
    </row>
    <row r="12" spans="1:17" ht="131.5" customHeight="1" x14ac:dyDescent="0.3">
      <c r="A12" s="7"/>
      <c r="B12" s="81" t="s">
        <v>26</v>
      </c>
      <c r="C12" s="81"/>
      <c r="D12" s="81"/>
      <c r="E12" s="81"/>
      <c r="F12" s="81"/>
      <c r="G12" s="81"/>
      <c r="H12" s="82" t="s">
        <v>27</v>
      </c>
      <c r="I12" s="82"/>
      <c r="J12" s="82"/>
      <c r="K12" s="82"/>
      <c r="L12" s="82"/>
      <c r="M12" s="82"/>
      <c r="N12" s="82"/>
      <c r="O12" s="82"/>
      <c r="P12" s="82"/>
      <c r="Q12" s="82"/>
    </row>
    <row r="13" spans="1:17" ht="38.5" customHeight="1" x14ac:dyDescent="0.3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7" t="s">
        <v>33</v>
      </c>
      <c r="I13" s="7"/>
      <c r="J13" s="7" t="s">
        <v>14</v>
      </c>
      <c r="K13" s="83" t="s">
        <v>64</v>
      </c>
      <c r="L13" s="7"/>
      <c r="M13" s="7" t="s">
        <v>34</v>
      </c>
      <c r="N13" s="7"/>
      <c r="O13" s="7"/>
      <c r="P13" s="56" t="s">
        <v>35</v>
      </c>
      <c r="Q13" s="56"/>
    </row>
    <row r="14" spans="1:17" ht="44" customHeight="1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56"/>
      <c r="Q14" s="56"/>
    </row>
    <row r="15" spans="1:17" ht="12.5" customHeight="1" x14ac:dyDescent="0.3">
      <c r="A15" s="7"/>
      <c r="B15" s="7" t="s">
        <v>36</v>
      </c>
      <c r="C15" s="7" t="s">
        <v>37</v>
      </c>
      <c r="D15" s="14" t="s">
        <v>38</v>
      </c>
      <c r="E15" s="31"/>
      <c r="F15" s="15"/>
      <c r="G15" s="65" t="s">
        <v>39</v>
      </c>
      <c r="H15" s="14" t="s">
        <v>39</v>
      </c>
      <c r="I15" s="15"/>
      <c r="J15" s="72">
        <v>14</v>
      </c>
      <c r="K15" s="27">
        <v>14</v>
      </c>
      <c r="L15" s="28"/>
      <c r="M15" s="34"/>
      <c r="N15" s="35"/>
      <c r="O15" s="36"/>
      <c r="P15" s="7"/>
      <c r="Q15" s="7"/>
    </row>
    <row r="16" spans="1:17" ht="12.5" customHeight="1" x14ac:dyDescent="0.3">
      <c r="A16" s="7"/>
      <c r="B16" s="7"/>
      <c r="C16" s="7"/>
      <c r="D16" s="16"/>
      <c r="E16" s="32"/>
      <c r="F16" s="17"/>
      <c r="G16" s="66"/>
      <c r="H16" s="16"/>
      <c r="I16" s="17"/>
      <c r="J16" s="73"/>
      <c r="K16" s="57"/>
      <c r="L16" s="58"/>
      <c r="M16" s="37"/>
      <c r="N16" s="38"/>
      <c r="O16" s="39"/>
      <c r="P16" s="7"/>
      <c r="Q16" s="7"/>
    </row>
    <row r="17" spans="1:17" ht="1" customHeight="1" x14ac:dyDescent="0.3">
      <c r="A17" s="7"/>
      <c r="B17" s="7"/>
      <c r="C17" s="7"/>
      <c r="D17" s="18"/>
      <c r="E17" s="33"/>
      <c r="F17" s="19"/>
      <c r="G17" s="67"/>
      <c r="H17" s="18"/>
      <c r="I17" s="19"/>
      <c r="J17" s="74"/>
      <c r="K17" s="29"/>
      <c r="L17" s="30"/>
      <c r="M17" s="40"/>
      <c r="N17" s="41"/>
      <c r="O17" s="42"/>
      <c r="P17" s="7"/>
      <c r="Q17" s="7"/>
    </row>
    <row r="18" spans="1:17" ht="22" customHeight="1" x14ac:dyDescent="0.3">
      <c r="A18" s="7"/>
      <c r="B18" s="7"/>
      <c r="C18" s="7" t="s">
        <v>40</v>
      </c>
      <c r="D18" s="14" t="s">
        <v>41</v>
      </c>
      <c r="E18" s="31"/>
      <c r="F18" s="15"/>
      <c r="G18" s="68" t="s">
        <v>42</v>
      </c>
      <c r="H18" s="14" t="s">
        <v>43</v>
      </c>
      <c r="I18" s="15"/>
      <c r="J18" s="72">
        <v>12</v>
      </c>
      <c r="K18" s="27">
        <v>12</v>
      </c>
      <c r="L18" s="28"/>
      <c r="M18" s="34"/>
      <c r="N18" s="35"/>
      <c r="O18" s="36"/>
      <c r="P18" s="7"/>
      <c r="Q18" s="7"/>
    </row>
    <row r="19" spans="1:17" ht="20.5" customHeight="1" x14ac:dyDescent="0.3">
      <c r="A19" s="7"/>
      <c r="B19" s="7"/>
      <c r="C19" s="7"/>
      <c r="D19" s="16"/>
      <c r="E19" s="32"/>
      <c r="F19" s="17"/>
      <c r="G19" s="75"/>
      <c r="H19" s="16"/>
      <c r="I19" s="17"/>
      <c r="J19" s="73"/>
      <c r="K19" s="57"/>
      <c r="L19" s="58"/>
      <c r="M19" s="37"/>
      <c r="N19" s="38"/>
      <c r="O19" s="39"/>
      <c r="P19" s="7"/>
      <c r="Q19" s="7"/>
    </row>
    <row r="20" spans="1:17" ht="47.5" hidden="1" customHeight="1" x14ac:dyDescent="0.3">
      <c r="A20" s="7"/>
      <c r="B20" s="7"/>
      <c r="C20" s="7"/>
      <c r="D20" s="18"/>
      <c r="E20" s="33"/>
      <c r="F20" s="19"/>
      <c r="G20" s="69"/>
      <c r="H20" s="18"/>
      <c r="I20" s="19"/>
      <c r="J20" s="74"/>
      <c r="K20" s="29"/>
      <c r="L20" s="30"/>
      <c r="M20" s="7"/>
      <c r="N20" s="7"/>
      <c r="O20" s="7"/>
      <c r="P20" s="20"/>
      <c r="Q20" s="20"/>
    </row>
    <row r="21" spans="1:17" ht="20.5" customHeight="1" x14ac:dyDescent="0.3">
      <c r="A21" s="7"/>
      <c r="B21" s="7"/>
      <c r="C21" s="7" t="s">
        <v>44</v>
      </c>
      <c r="D21" s="14" t="s">
        <v>45</v>
      </c>
      <c r="E21" s="31"/>
      <c r="F21" s="15"/>
      <c r="G21" s="68" t="s">
        <v>46</v>
      </c>
      <c r="H21" s="59" t="s">
        <v>47</v>
      </c>
      <c r="I21" s="60"/>
      <c r="J21" s="68">
        <v>12</v>
      </c>
      <c r="K21" s="8">
        <v>10</v>
      </c>
      <c r="L21" s="9"/>
      <c r="M21" s="34" t="s">
        <v>48</v>
      </c>
      <c r="N21" s="35"/>
      <c r="O21" s="36"/>
      <c r="P21" s="7"/>
      <c r="Q21" s="7"/>
    </row>
    <row r="22" spans="1:17" ht="20.5" customHeight="1" x14ac:dyDescent="0.3">
      <c r="A22" s="7"/>
      <c r="B22" s="7"/>
      <c r="C22" s="7"/>
      <c r="D22" s="16"/>
      <c r="E22" s="32"/>
      <c r="F22" s="17"/>
      <c r="G22" s="75"/>
      <c r="H22" s="61"/>
      <c r="I22" s="62"/>
      <c r="J22" s="75"/>
      <c r="K22" s="10"/>
      <c r="L22" s="11"/>
      <c r="M22" s="37"/>
      <c r="N22" s="38"/>
      <c r="O22" s="39"/>
      <c r="P22" s="7"/>
      <c r="Q22" s="7"/>
    </row>
    <row r="23" spans="1:17" ht="20.5" customHeight="1" x14ac:dyDescent="0.3">
      <c r="A23" s="7"/>
      <c r="B23" s="7"/>
      <c r="C23" s="7"/>
      <c r="D23" s="18"/>
      <c r="E23" s="33"/>
      <c r="F23" s="19"/>
      <c r="G23" s="69"/>
      <c r="H23" s="63"/>
      <c r="I23" s="64"/>
      <c r="J23" s="69"/>
      <c r="K23" s="12"/>
      <c r="L23" s="13"/>
      <c r="M23" s="40"/>
      <c r="N23" s="41"/>
      <c r="O23" s="42"/>
      <c r="P23" s="7"/>
      <c r="Q23" s="7"/>
    </row>
    <row r="24" spans="1:17" ht="21" customHeight="1" x14ac:dyDescent="0.3">
      <c r="A24" s="7"/>
      <c r="B24" s="7"/>
      <c r="C24" s="7" t="s">
        <v>49</v>
      </c>
      <c r="D24" s="14" t="s">
        <v>50</v>
      </c>
      <c r="E24" s="31"/>
      <c r="F24" s="15"/>
      <c r="G24" s="65" t="s">
        <v>51</v>
      </c>
      <c r="H24" s="14" t="s">
        <v>52</v>
      </c>
      <c r="I24" s="15"/>
      <c r="J24" s="72">
        <v>12</v>
      </c>
      <c r="K24" s="21">
        <v>12</v>
      </c>
      <c r="L24" s="22"/>
      <c r="M24" s="34"/>
      <c r="N24" s="35"/>
      <c r="O24" s="36"/>
      <c r="P24" s="20"/>
      <c r="Q24" s="20"/>
    </row>
    <row r="25" spans="1:17" ht="21" customHeight="1" x14ac:dyDescent="0.3">
      <c r="A25" s="7"/>
      <c r="B25" s="7"/>
      <c r="C25" s="7"/>
      <c r="D25" s="16"/>
      <c r="E25" s="32"/>
      <c r="F25" s="17"/>
      <c r="G25" s="66"/>
      <c r="H25" s="16"/>
      <c r="I25" s="17"/>
      <c r="J25" s="73"/>
      <c r="K25" s="23"/>
      <c r="L25" s="24"/>
      <c r="M25" s="37"/>
      <c r="N25" s="38"/>
      <c r="O25" s="39"/>
      <c r="P25" s="20"/>
      <c r="Q25" s="20"/>
    </row>
    <row r="26" spans="1:17" ht="21" customHeight="1" x14ac:dyDescent="0.3">
      <c r="A26" s="7"/>
      <c r="B26" s="7"/>
      <c r="C26" s="7"/>
      <c r="D26" s="18"/>
      <c r="E26" s="33"/>
      <c r="F26" s="19"/>
      <c r="G26" s="67"/>
      <c r="H26" s="18"/>
      <c r="I26" s="19"/>
      <c r="J26" s="74"/>
      <c r="K26" s="25"/>
      <c r="L26" s="26"/>
      <c r="M26" s="40"/>
      <c r="N26" s="41"/>
      <c r="O26" s="42"/>
      <c r="P26" s="20"/>
      <c r="Q26" s="20"/>
    </row>
    <row r="27" spans="1:17" ht="47.5" customHeight="1" x14ac:dyDescent="0.3">
      <c r="A27" s="7"/>
      <c r="B27" s="7"/>
      <c r="C27" s="7" t="s">
        <v>53</v>
      </c>
      <c r="D27" s="14" t="s">
        <v>54</v>
      </c>
      <c r="E27" s="31"/>
      <c r="F27" s="15"/>
      <c r="G27" s="68" t="s">
        <v>42</v>
      </c>
      <c r="H27" s="14" t="s">
        <v>43</v>
      </c>
      <c r="I27" s="15"/>
      <c r="J27" s="72">
        <v>30</v>
      </c>
      <c r="K27" s="27">
        <v>28</v>
      </c>
      <c r="L27" s="28"/>
      <c r="M27" s="34"/>
      <c r="N27" s="35"/>
      <c r="O27" s="36"/>
      <c r="P27" s="7"/>
      <c r="Q27" s="7"/>
    </row>
    <row r="28" spans="1:17" ht="2" customHeight="1" x14ac:dyDescent="0.3">
      <c r="A28" s="7"/>
      <c r="B28" s="7"/>
      <c r="C28" s="7"/>
      <c r="D28" s="18"/>
      <c r="E28" s="33"/>
      <c r="F28" s="19"/>
      <c r="G28" s="69"/>
      <c r="H28" s="18"/>
      <c r="I28" s="19"/>
      <c r="J28" s="74"/>
      <c r="K28" s="29"/>
      <c r="L28" s="30"/>
      <c r="M28" s="40"/>
      <c r="N28" s="41"/>
      <c r="O28" s="42"/>
      <c r="P28" s="7"/>
      <c r="Q28" s="7"/>
    </row>
    <row r="29" spans="1:17" ht="35.5" customHeight="1" x14ac:dyDescent="0.3">
      <c r="A29" s="7"/>
      <c r="B29" s="7" t="s">
        <v>55</v>
      </c>
      <c r="C29" s="7" t="s">
        <v>56</v>
      </c>
      <c r="D29" s="43" t="s">
        <v>57</v>
      </c>
      <c r="E29" s="44"/>
      <c r="F29" s="45"/>
      <c r="G29" s="70" t="s">
        <v>58</v>
      </c>
      <c r="H29" s="52">
        <v>0.9</v>
      </c>
      <c r="I29" s="53"/>
      <c r="J29" s="72">
        <v>10</v>
      </c>
      <c r="K29" s="27">
        <v>8</v>
      </c>
      <c r="L29" s="28"/>
      <c r="M29" s="34"/>
      <c r="N29" s="35"/>
      <c r="O29" s="36"/>
      <c r="P29" s="20"/>
      <c r="Q29" s="20"/>
    </row>
    <row r="30" spans="1:17" ht="47.5" hidden="1" customHeight="1" x14ac:dyDescent="0.3">
      <c r="A30" s="7"/>
      <c r="B30" s="7"/>
      <c r="C30" s="7"/>
      <c r="D30" s="46"/>
      <c r="E30" s="47"/>
      <c r="F30" s="48"/>
      <c r="G30" s="71"/>
      <c r="H30" s="54"/>
      <c r="I30" s="55"/>
      <c r="J30" s="74"/>
      <c r="K30" s="29"/>
      <c r="L30" s="30"/>
      <c r="M30" s="40"/>
      <c r="N30" s="41"/>
      <c r="O30" s="42"/>
      <c r="P30" s="20"/>
      <c r="Q30" s="20"/>
    </row>
    <row r="31" spans="1:17" s="1" customFormat="1" ht="47.5" customHeight="1" x14ac:dyDescent="0.3">
      <c r="A31" s="76" t="s">
        <v>59</v>
      </c>
      <c r="B31" s="76"/>
      <c r="C31" s="76"/>
      <c r="D31" s="76"/>
      <c r="E31" s="76"/>
      <c r="F31" s="76"/>
      <c r="G31" s="76"/>
      <c r="H31" s="76"/>
      <c r="I31" s="76"/>
      <c r="J31" s="6">
        <v>100</v>
      </c>
      <c r="K31" s="77">
        <f>SUM(K15:L30)+N7</f>
        <v>92.774507283022928</v>
      </c>
      <c r="L31" s="78"/>
      <c r="M31" s="79" t="s">
        <v>60</v>
      </c>
      <c r="N31" s="79"/>
      <c r="O31" s="79"/>
      <c r="P31" s="79" t="s">
        <v>60</v>
      </c>
      <c r="Q31" s="79"/>
    </row>
    <row r="32" spans="1:17" ht="39.5" customHeight="1" x14ac:dyDescent="0.3">
      <c r="A32" s="49" t="s">
        <v>61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</row>
    <row r="33" spans="1:17" ht="39.5" customHeight="1" x14ac:dyDescent="0.3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</row>
    <row r="34" spans="1:17" ht="39.5" customHeight="1" x14ac:dyDescent="0.3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</row>
    <row r="35" spans="1:17" ht="39.5" customHeight="1" x14ac:dyDescent="0.3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</row>
    <row r="36" spans="1:17" ht="39.5" customHeight="1" x14ac:dyDescent="0.3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</row>
    <row r="37" spans="1:17" ht="39.5" customHeight="1" x14ac:dyDescent="0.3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</row>
    <row r="38" spans="1:17" ht="39.5" customHeight="1" x14ac:dyDescent="0.3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</row>
    <row r="39" spans="1:17" x14ac:dyDescent="0.3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</row>
    <row r="40" spans="1:17" x14ac:dyDescent="0.3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</row>
    <row r="41" spans="1:17" x14ac:dyDescent="0.3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</row>
    <row r="42" spans="1:17" x14ac:dyDescent="0.3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</row>
    <row r="43" spans="1:17" x14ac:dyDescent="0.3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</row>
    <row r="44" spans="1:17" x14ac:dyDescent="0.3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</row>
    <row r="45" spans="1:17" x14ac:dyDescent="0.3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  <row r="46" spans="1:17" x14ac:dyDescent="0.3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</row>
  </sheetData>
  <mergeCells count="118">
    <mergeCell ref="A2:Q2"/>
    <mergeCell ref="A3:B3"/>
    <mergeCell ref="C3:Q3"/>
    <mergeCell ref="A4:B4"/>
    <mergeCell ref="C4:G4"/>
    <mergeCell ref="H4:I4"/>
    <mergeCell ref="J4:Q4"/>
    <mergeCell ref="A5:B5"/>
    <mergeCell ref="C5:G5"/>
    <mergeCell ref="H5:I5"/>
    <mergeCell ref="J5:Q5"/>
    <mergeCell ref="C6:D6"/>
    <mergeCell ref="F6:G6"/>
    <mergeCell ref="H6:I6"/>
    <mergeCell ref="J6:K6"/>
    <mergeCell ref="L6:M6"/>
    <mergeCell ref="N6:O6"/>
    <mergeCell ref="P6:Q6"/>
    <mergeCell ref="C7:D7"/>
    <mergeCell ref="F7:G7"/>
    <mergeCell ref="H7:I7"/>
    <mergeCell ref="J7:K7"/>
    <mergeCell ref="L7:M7"/>
    <mergeCell ref="N7:O7"/>
    <mergeCell ref="C10:D10"/>
    <mergeCell ref="F10:G10"/>
    <mergeCell ref="H10:I10"/>
    <mergeCell ref="J10:K10"/>
    <mergeCell ref="L10:M10"/>
    <mergeCell ref="N10:O10"/>
    <mergeCell ref="B11:G11"/>
    <mergeCell ref="H11:Q11"/>
    <mergeCell ref="B12:G12"/>
    <mergeCell ref="H12:Q12"/>
    <mergeCell ref="P7:Q10"/>
    <mergeCell ref="A6:B10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P20:Q20"/>
    <mergeCell ref="A31:I31"/>
    <mergeCell ref="K31:L31"/>
    <mergeCell ref="M31:O31"/>
    <mergeCell ref="P31:Q31"/>
    <mergeCell ref="A11:A12"/>
    <mergeCell ref="A13:A26"/>
    <mergeCell ref="A27:A30"/>
    <mergeCell ref="B13:B14"/>
    <mergeCell ref="B15:B26"/>
    <mergeCell ref="B27:B28"/>
    <mergeCell ref="B29:B30"/>
    <mergeCell ref="C13:C14"/>
    <mergeCell ref="C15:C17"/>
    <mergeCell ref="C18:C20"/>
    <mergeCell ref="C21:C23"/>
    <mergeCell ref="C24:C26"/>
    <mergeCell ref="C27:C28"/>
    <mergeCell ref="C29:C30"/>
    <mergeCell ref="G13:G14"/>
    <mergeCell ref="G15:G17"/>
    <mergeCell ref="G18:G20"/>
    <mergeCell ref="G21:G23"/>
    <mergeCell ref="G29:G30"/>
    <mergeCell ref="J13:J14"/>
    <mergeCell ref="J15:J17"/>
    <mergeCell ref="J18:J20"/>
    <mergeCell ref="J21:J23"/>
    <mergeCell ref="J24:J26"/>
    <mergeCell ref="J27:J28"/>
    <mergeCell ref="J29:J30"/>
    <mergeCell ref="M20:O20"/>
    <mergeCell ref="D29:F30"/>
    <mergeCell ref="M29:O30"/>
    <mergeCell ref="A32:Q46"/>
    <mergeCell ref="H29:I30"/>
    <mergeCell ref="P29:Q30"/>
    <mergeCell ref="K29:L30"/>
    <mergeCell ref="H13:I14"/>
    <mergeCell ref="P13:Q14"/>
    <mergeCell ref="K13:L14"/>
    <mergeCell ref="D13:F14"/>
    <mergeCell ref="M13:O14"/>
    <mergeCell ref="D15:F17"/>
    <mergeCell ref="M15:O17"/>
    <mergeCell ref="D18:F20"/>
    <mergeCell ref="H15:I17"/>
    <mergeCell ref="P15:Q17"/>
    <mergeCell ref="K15:L17"/>
    <mergeCell ref="H18:I20"/>
    <mergeCell ref="K18:L20"/>
    <mergeCell ref="M18:O19"/>
    <mergeCell ref="P18:Q19"/>
    <mergeCell ref="D27:F28"/>
    <mergeCell ref="M27:O28"/>
    <mergeCell ref="H21:I23"/>
    <mergeCell ref="P21:Q23"/>
    <mergeCell ref="K21:L23"/>
    <mergeCell ref="H24:I26"/>
    <mergeCell ref="P24:Q26"/>
    <mergeCell ref="K24:L26"/>
    <mergeCell ref="H27:I28"/>
    <mergeCell ref="P27:Q28"/>
    <mergeCell ref="K27:L28"/>
    <mergeCell ref="D21:F23"/>
    <mergeCell ref="M21:O23"/>
    <mergeCell ref="D24:F26"/>
    <mergeCell ref="M24:O26"/>
    <mergeCell ref="G24:G26"/>
    <mergeCell ref="G27:G28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  <rowBreaks count="1" manualBreakCount="1">
    <brk id="26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2023-04-12T09:55:00Z</cp:lastPrinted>
  <dcterms:created xsi:type="dcterms:W3CDTF">2015-06-05T18:19:00Z</dcterms:created>
  <dcterms:modified xsi:type="dcterms:W3CDTF">2023-05-18T14:02:12Z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  <property fmtid="{D5CDD505-2E9C-101B-9397-08002B2CF9AE}" pid="3" name="ICV">
    <vt:lpwstr>9FDF3C85C64B4F2EA102B6D34D1894B4_13</vt:lpwstr>
  </property>
</Properties>
</file>