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自评表" sheetId="6" r:id="rId1"/>
  </sheets>
  <definedNames>
    <definedName name="_xlnm.Print_Area" localSheetId="0">自评表!$A$1:$O$42</definedName>
  </definedNames>
  <calcPr calcId="144525"/>
</workbook>
</file>

<file path=xl/sharedStrings.xml><?xml version="1.0" encoding="utf-8"?>
<sst xmlns="http://schemas.openxmlformats.org/spreadsheetml/2006/main" count="99" uniqueCount="83">
  <si>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</si>
  <si>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</si>
  <si>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</si>
  <si>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“北京礼物”品牌管理及北京旅游商品和文创产品大赛项目</t>
  </si>
  <si>
    <t>主管部门</t>
  </si>
  <si>
    <t>北京市文化和旅游局</t>
  </si>
  <si>
    <t>实施单位</t>
  </si>
  <si>
    <t>北京市文化和旅游局本级行政</t>
  </si>
  <si>
    <t>项目负责人</t>
  </si>
  <si>
    <t>吴翔宇</t>
  </si>
  <si>
    <r>
      <rPr>
        <sz val="10"/>
        <color theme="1"/>
        <rFont val="宋体"/>
        <charset val="134"/>
      </rPr>
      <t xml:space="preserve">联系电话
</t>
    </r>
    <r>
      <rPr>
        <sz val="10"/>
        <color rgb="FFFF0000"/>
        <rFont val="宋体"/>
        <charset val="134"/>
      </rPr>
      <t>（应填写固定电话）</t>
    </r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</si>
  <si>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</si>
  <si>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</si>
  <si>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</si>
  <si>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</si>
  <si>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</si>
  <si>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</si>
  <si>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</si>
  <si>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</si>
  <si>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</si>
  <si>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</si>
  <si>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</si>
  <si>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</si>
  <si>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</si>
  <si>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</si>
  <si>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</si>
  <si>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1.围绕旅游商品创意创新，引领全市旅游商品为主题，开展旅游商品征集评选活动，按活动计划顺利完成；
2.针对旅游商品研发、设计、生产、营销企业，吸引众多企业参与活动之中，实现预期参与效益；
3.扶持和对接一批优秀旅游商品研发生产企业，汇聚和培育一批设计精英人才，丰富旅游商品供给市场，促进我市旅游商品产业的结构升级。</t>
  </si>
  <si>
    <t>完成北京旅游商品和文创产品大赛整体策划方案，邀请多家单位为支持单位和协办单位；设置了六大主题和“倍儿北京”主题。举办启动仪式，邀请媒体参与，现场发布征集公告。面向全国和全市广泛征集，共收到作品共计2065套、3879件。组织开展作品评审，经过初评、网络大众投票、社会观察员评选、复评、终评等环节评选出上榜作品。举办榜单发布会，面向全社会同步发布。设计制作了上榜作品集。在《中国旅游报》、新华网等主流平台进行宣传推广，扩大了影响力。举办大赛获奖单位与采购商“一对一”对接会，实现全产业链互惠互通，促进了大赛成果转化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</si>
  <si>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</si>
  <si>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</si>
  <si>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</si>
  <si>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</si>
  <si>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</si>
  <si>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</si>
  <si>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</si>
  <si>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</si>
  <si>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</si>
  <si>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参加活动商家数量</t>
  </si>
  <si>
    <t>≥100家</t>
  </si>
  <si>
    <t>100家</t>
  </si>
  <si>
    <t>7</t>
  </si>
  <si>
    <t>举办活动场次</t>
  </si>
  <si>
    <t>≥1场</t>
  </si>
  <si>
    <t>1场</t>
  </si>
  <si>
    <t>质量指标</t>
  </si>
  <si>
    <t xml:space="preserve">活动顺利开展	</t>
  </si>
  <si>
    <t>≥30%</t>
  </si>
  <si>
    <t>12</t>
  </si>
  <si>
    <t>时效指标</t>
  </si>
  <si>
    <t xml:space="preserve">进行项目总结	</t>
  </si>
  <si>
    <t>≤12月</t>
  </si>
  <si>
    <t>12月</t>
  </si>
  <si>
    <t>3</t>
  </si>
  <si>
    <t xml:space="preserve">制定工作方案时间	</t>
  </si>
  <si>
    <t>≤3月</t>
  </si>
  <si>
    <t>3月</t>
  </si>
  <si>
    <t>完成招标程序并签订合同</t>
  </si>
  <si>
    <t>≤4月</t>
  </si>
  <si>
    <t>4月</t>
  </si>
  <si>
    <t>项目实施</t>
  </si>
  <si>
    <t>≤11月</t>
  </si>
  <si>
    <t>11月</t>
  </si>
  <si>
    <t>成本指标</t>
  </si>
  <si>
    <t>项目预算控制数</t>
  </si>
  <si>
    <t>≤188.716万元</t>
  </si>
  <si>
    <t>183.962949万元</t>
  </si>
  <si>
    <t>效益指标
（30分）</t>
  </si>
  <si>
    <t>社会效益指标</t>
  </si>
  <si>
    <t xml:space="preserve">推动旅游商品供给侧改革	</t>
  </si>
  <si>
    <t>优良中低差</t>
  </si>
  <si>
    <t>优</t>
  </si>
  <si>
    <t>15</t>
  </si>
  <si>
    <t xml:space="preserve">北京旅游资源知名度	</t>
  </si>
  <si>
    <t>满意度指标
（10分）</t>
  </si>
  <si>
    <t>服务对象满意度指标</t>
  </si>
  <si>
    <t xml:space="preserve">游客满意度	</t>
  </si>
  <si>
    <t>≤85%</t>
  </si>
  <si>
    <t>5</t>
  </si>
  <si>
    <t xml:space="preserve">游客投诉率	</t>
  </si>
  <si>
    <t>≤10%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</si>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</sst>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  <numFmt numFmtId="177" formatCode="0.0000_ "/>
    <numFmt numFmtId="178" formatCode="0.000_ "/>
    <numFmt numFmtId="43" formatCode="_ * #,##0.00_ ;_ * \-#,##0.00_ ;_ * &quot;-&quot;??_ ;_ @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14" applyNumberFormat="0" applyFont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9" fillId="2" borderId="10" applyNumberFormat="0" applyAlignment="0" applyProtection="0">
      <alignment vertical="center"/>
    </xf>
    <xf numFmtId="0" fontId="24" fillId="2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7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tabSelected="1" view="pageBreakPreview" zoomScale="80" zoomScaleNormal="46" zoomScaleSheetLayoutView="80" workbookViewId="0">
      <selection activeCell="K13" sqref="K13:L14"/>
    </sheetView>
  </sheetViews>
  <sheetFormatPr defaultColWidth="9" defaultRowHeight="13.8"/>
  <cols>
    <col min="1" max="1" width="12.1111111111111" customWidth="1"/>
    <col min="2" max="2" width="11.1111111111111" customWidth="1"/>
    <col min="3" max="3" width="14.1666666666667" customWidth="1"/>
    <col min="4" max="4" width="10.2314814814815" customWidth="1"/>
    <col min="5" max="5" width="10.2222222222222" customWidth="1"/>
    <col min="6" max="6" width="9" customWidth="1"/>
    <col min="7" max="7" width="13.3333333333333" customWidth="1"/>
    <col min="8" max="8" width="9.82407407407407" customWidth="1"/>
    <col min="9" max="9" width="10.2314814814815" customWidth="1"/>
    <col min="10" max="10" width="4.55555555555556" customWidth="1"/>
    <col min="11" max="11" width="18.0555555555556" customWidth="1"/>
    <col min="12" max="12" width="15.1388888888889" customWidth="1"/>
    <col min="13" max="13" width="12.0555555555556" customWidth="1"/>
    <col min="14" max="14" width="16.3518518518519" customWidth="1"/>
    <col min="15" max="15" width="8.52777777777778" customWidth="1"/>
  </cols>
  <sheetData>
    <row r="1" spans="1:1">
      <c r="A1" s="2" t="s">
        <v>0</v>
      </c>
    </row>
    <row r="2" ht="17.4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6"/>
      <c r="J4" s="5" t="s">
        <v>7</v>
      </c>
      <c r="K4" s="6"/>
      <c r="L4" s="6"/>
      <c r="M4" s="6"/>
      <c r="N4" s="6"/>
      <c r="O4" s="6"/>
    </row>
    <row r="5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6"/>
      <c r="J5" s="5">
        <v>85157207</v>
      </c>
      <c r="K5" s="6"/>
      <c r="L5" s="6"/>
      <c r="M5" s="6"/>
      <c r="N5" s="6"/>
      <c r="O5" s="6"/>
    </row>
    <row r="6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spans="1:15">
      <c r="A7" s="4"/>
      <c r="B7" s="4"/>
      <c r="C7" s="7" t="s">
        <v>18</v>
      </c>
      <c r="D7" s="7"/>
      <c r="E7" s="8">
        <v>188.716</v>
      </c>
      <c r="F7" s="8">
        <v>188.716</v>
      </c>
      <c r="G7" s="8"/>
      <c r="H7" s="9">
        <v>183.962949</v>
      </c>
      <c r="I7" s="9"/>
      <c r="J7" s="4">
        <v>10</v>
      </c>
      <c r="K7" s="4"/>
      <c r="L7" s="27">
        <f>H7/F7</f>
        <v>0.97481373598423</v>
      </c>
      <c r="M7" s="27"/>
      <c r="N7" s="10">
        <f>J7*L7</f>
        <v>9.7481373598423</v>
      </c>
      <c r="O7" s="10"/>
    </row>
    <row r="8" spans="1:15">
      <c r="A8" s="4"/>
      <c r="B8" s="4"/>
      <c r="C8" s="4" t="s">
        <v>19</v>
      </c>
      <c r="D8" s="4"/>
      <c r="E8" s="8">
        <v>188.716</v>
      </c>
      <c r="F8" s="8">
        <v>188.716</v>
      </c>
      <c r="G8" s="8"/>
      <c r="H8" s="9">
        <v>183.962949</v>
      </c>
      <c r="I8" s="9"/>
      <c r="J8" s="4" t="s">
        <v>20</v>
      </c>
      <c r="K8" s="4"/>
      <c r="L8" s="27"/>
      <c r="M8" s="27"/>
      <c r="N8" s="4" t="s">
        <v>20</v>
      </c>
      <c r="O8" s="4"/>
    </row>
    <row r="9" spans="1:15">
      <c r="A9" s="4"/>
      <c r="B9" s="4"/>
      <c r="C9" s="4" t="s">
        <v>21</v>
      </c>
      <c r="D9" s="4"/>
      <c r="E9" s="10">
        <v>0</v>
      </c>
      <c r="F9" s="10">
        <v>0</v>
      </c>
      <c r="G9" s="10"/>
      <c r="H9" s="10">
        <v>0</v>
      </c>
      <c r="I9" s="10"/>
      <c r="J9" s="4" t="s">
        <v>20</v>
      </c>
      <c r="K9" s="4"/>
      <c r="L9" s="4"/>
      <c r="M9" s="4"/>
      <c r="N9" s="4" t="s">
        <v>20</v>
      </c>
      <c r="O9" s="4"/>
    </row>
    <row r="10" spans="1:15">
      <c r="A10" s="4"/>
      <c r="B10" s="4"/>
      <c r="C10" s="4" t="s">
        <v>22</v>
      </c>
      <c r="D10" s="4"/>
      <c r="E10" s="10">
        <v>0</v>
      </c>
      <c r="F10" s="10">
        <v>0</v>
      </c>
      <c r="G10" s="10"/>
      <c r="H10" s="10">
        <v>0</v>
      </c>
      <c r="I10" s="10"/>
      <c r="J10" s="4" t="s">
        <v>20</v>
      </c>
      <c r="K10" s="4"/>
      <c r="L10" s="4"/>
      <c r="M10" s="4"/>
      <c r="N10" s="4" t="s">
        <v>20</v>
      </c>
      <c r="O10" s="4"/>
    </row>
    <row r="1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87" customHeight="1" spans="1:15">
      <c r="A12" s="4"/>
      <c r="B12" s="11" t="s">
        <v>26</v>
      </c>
      <c r="C12" s="11"/>
      <c r="D12" s="11"/>
      <c r="E12" s="11"/>
      <c r="F12" s="11"/>
      <c r="G12" s="11"/>
      <c r="H12" s="12" t="s">
        <v>27</v>
      </c>
      <c r="I12" s="12"/>
      <c r="J12" s="12"/>
      <c r="K12" s="12"/>
      <c r="L12" s="12"/>
      <c r="M12" s="12"/>
      <c r="N12" s="12"/>
      <c r="O12" s="12"/>
    </row>
    <row r="13" spans="1:15">
      <c r="A13" s="13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28" t="s">
        <v>17</v>
      </c>
      <c r="L13" s="4"/>
      <c r="M13" s="4" t="s">
        <v>34</v>
      </c>
      <c r="N13" s="4"/>
      <c r="O13" s="4"/>
    </row>
    <row r="14" spans="1:15">
      <c r="A14" s="1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15.6" spans="1:15">
      <c r="A15" s="14"/>
      <c r="B15" s="4" t="s">
        <v>35</v>
      </c>
      <c r="C15" s="4" t="s">
        <v>36</v>
      </c>
      <c r="D15" s="15" t="s">
        <v>37</v>
      </c>
      <c r="E15" s="15"/>
      <c r="F15" s="15"/>
      <c r="G15" s="4" t="s">
        <v>38</v>
      </c>
      <c r="H15" s="16" t="s">
        <v>39</v>
      </c>
      <c r="I15" s="16"/>
      <c r="J15" s="29" t="s">
        <v>40</v>
      </c>
      <c r="K15" s="16">
        <v>7</v>
      </c>
      <c r="L15" s="16"/>
      <c r="M15" s="4"/>
      <c r="N15" s="4"/>
      <c r="O15" s="4"/>
    </row>
    <row r="16" ht="15.6" spans="1:15">
      <c r="A16" s="14"/>
      <c r="B16" s="4"/>
      <c r="C16" s="4"/>
      <c r="D16" s="15" t="s">
        <v>41</v>
      </c>
      <c r="E16" s="15"/>
      <c r="F16" s="15"/>
      <c r="G16" s="4" t="s">
        <v>42</v>
      </c>
      <c r="H16" s="16" t="s">
        <v>43</v>
      </c>
      <c r="I16" s="16"/>
      <c r="J16" s="29" t="s">
        <v>40</v>
      </c>
      <c r="K16" s="16">
        <v>7</v>
      </c>
      <c r="L16" s="16"/>
      <c r="M16" s="4"/>
      <c r="N16" s="4"/>
      <c r="O16" s="4"/>
    </row>
    <row r="17" ht="15.6" spans="1:15">
      <c r="A17" s="14"/>
      <c r="B17" s="4"/>
      <c r="C17" s="13" t="s">
        <v>44</v>
      </c>
      <c r="D17" s="17" t="s">
        <v>45</v>
      </c>
      <c r="E17" s="18"/>
      <c r="F17" s="19"/>
      <c r="G17" s="4" t="s">
        <v>46</v>
      </c>
      <c r="H17" s="20">
        <v>0.3</v>
      </c>
      <c r="I17" s="16"/>
      <c r="J17" s="29" t="s">
        <v>47</v>
      </c>
      <c r="K17" s="16">
        <v>12</v>
      </c>
      <c r="L17" s="16"/>
      <c r="M17" s="4"/>
      <c r="N17" s="4"/>
      <c r="O17" s="4"/>
    </row>
    <row r="18" ht="15.6" spans="1:15">
      <c r="A18" s="14"/>
      <c r="B18" s="4"/>
      <c r="C18" s="13" t="s">
        <v>48</v>
      </c>
      <c r="D18" s="17" t="s">
        <v>49</v>
      </c>
      <c r="E18" s="18"/>
      <c r="F18" s="19"/>
      <c r="G18" s="4" t="s">
        <v>50</v>
      </c>
      <c r="H18" s="16" t="s">
        <v>51</v>
      </c>
      <c r="I18" s="16"/>
      <c r="J18" s="29" t="s">
        <v>52</v>
      </c>
      <c r="K18" s="16">
        <v>3</v>
      </c>
      <c r="L18" s="16"/>
      <c r="M18" s="4"/>
      <c r="N18" s="4"/>
      <c r="O18" s="4"/>
    </row>
    <row r="19" ht="15.6" spans="1:15">
      <c r="A19" s="14"/>
      <c r="B19" s="4"/>
      <c r="C19" s="14"/>
      <c r="D19" s="17" t="s">
        <v>53</v>
      </c>
      <c r="E19" s="18"/>
      <c r="F19" s="19"/>
      <c r="G19" s="4" t="s">
        <v>54</v>
      </c>
      <c r="H19" s="16" t="s">
        <v>55</v>
      </c>
      <c r="I19" s="16"/>
      <c r="J19" s="29" t="s">
        <v>52</v>
      </c>
      <c r="K19" s="16">
        <v>3</v>
      </c>
      <c r="L19" s="16"/>
      <c r="M19" s="4"/>
      <c r="N19" s="4"/>
      <c r="O19" s="4"/>
    </row>
    <row r="20" ht="15.6" spans="1:15">
      <c r="A20" s="14"/>
      <c r="B20" s="4"/>
      <c r="C20" s="14"/>
      <c r="D20" s="17" t="s">
        <v>56</v>
      </c>
      <c r="E20" s="18"/>
      <c r="F20" s="19"/>
      <c r="G20" s="4" t="s">
        <v>57</v>
      </c>
      <c r="H20" s="16" t="s">
        <v>58</v>
      </c>
      <c r="I20" s="16"/>
      <c r="J20" s="29" t="s">
        <v>52</v>
      </c>
      <c r="K20" s="16">
        <v>3</v>
      </c>
      <c r="L20" s="16"/>
      <c r="M20" s="4"/>
      <c r="N20" s="4"/>
      <c r="O20" s="4"/>
    </row>
    <row r="21" ht="15.6" spans="1:15">
      <c r="A21" s="14"/>
      <c r="B21" s="4"/>
      <c r="C21" s="21"/>
      <c r="D21" s="15" t="s">
        <v>59</v>
      </c>
      <c r="E21" s="15"/>
      <c r="F21" s="15"/>
      <c r="G21" s="4" t="s">
        <v>60</v>
      </c>
      <c r="H21" s="16" t="s">
        <v>61</v>
      </c>
      <c r="I21" s="16"/>
      <c r="J21" s="29" t="s">
        <v>52</v>
      </c>
      <c r="K21" s="16">
        <v>3</v>
      </c>
      <c r="L21" s="16"/>
      <c r="M21" s="4"/>
      <c r="N21" s="4"/>
      <c r="O21" s="4"/>
    </row>
    <row r="22" ht="24" spans="1:15">
      <c r="A22" s="14"/>
      <c r="B22" s="4"/>
      <c r="C22" s="4" t="s">
        <v>62</v>
      </c>
      <c r="D22" s="15" t="s">
        <v>63</v>
      </c>
      <c r="E22" s="15"/>
      <c r="F22" s="15"/>
      <c r="G22" s="4" t="s">
        <v>64</v>
      </c>
      <c r="H22" s="16" t="s">
        <v>65</v>
      </c>
      <c r="I22" s="16"/>
      <c r="J22" s="29" t="s">
        <v>47</v>
      </c>
      <c r="K22" s="16">
        <v>12</v>
      </c>
      <c r="L22" s="16"/>
      <c r="M22" s="4"/>
      <c r="N22" s="4"/>
      <c r="O22" s="4"/>
    </row>
    <row r="23" ht="15.6" spans="1:15">
      <c r="A23" s="14"/>
      <c r="B23" s="13" t="s">
        <v>66</v>
      </c>
      <c r="C23" s="4" t="s">
        <v>67</v>
      </c>
      <c r="D23" s="15" t="s">
        <v>68</v>
      </c>
      <c r="E23" s="15"/>
      <c r="F23" s="15"/>
      <c r="G23" s="4" t="s">
        <v>69</v>
      </c>
      <c r="H23" s="16" t="s">
        <v>70</v>
      </c>
      <c r="I23" s="16"/>
      <c r="J23" s="29" t="s">
        <v>71</v>
      </c>
      <c r="K23" s="16">
        <v>14</v>
      </c>
      <c r="L23" s="16"/>
      <c r="M23" s="4"/>
      <c r="N23" s="4"/>
      <c r="O23" s="4"/>
    </row>
    <row r="24" ht="15.6" spans="1:15">
      <c r="A24" s="14"/>
      <c r="B24" s="14"/>
      <c r="C24" s="4"/>
      <c r="D24" s="15" t="s">
        <v>72</v>
      </c>
      <c r="E24" s="15"/>
      <c r="F24" s="15"/>
      <c r="G24" s="4" t="s">
        <v>69</v>
      </c>
      <c r="H24" s="16" t="s">
        <v>70</v>
      </c>
      <c r="I24" s="16"/>
      <c r="J24" s="29" t="s">
        <v>71</v>
      </c>
      <c r="K24" s="16">
        <v>14</v>
      </c>
      <c r="L24" s="16"/>
      <c r="M24" s="4"/>
      <c r="N24" s="4"/>
      <c r="O24" s="4"/>
    </row>
    <row r="25" ht="15.6" spans="1:15">
      <c r="A25" s="14"/>
      <c r="B25" s="4" t="s">
        <v>73</v>
      </c>
      <c r="C25" s="4" t="s">
        <v>74</v>
      </c>
      <c r="D25" s="15" t="s">
        <v>75</v>
      </c>
      <c r="E25" s="15"/>
      <c r="F25" s="15"/>
      <c r="G25" s="4" t="s">
        <v>76</v>
      </c>
      <c r="H25" s="20">
        <v>0.85</v>
      </c>
      <c r="I25" s="16"/>
      <c r="J25" s="29" t="s">
        <v>77</v>
      </c>
      <c r="K25" s="16">
        <v>4</v>
      </c>
      <c r="L25" s="16"/>
      <c r="M25" s="4"/>
      <c r="N25" s="4"/>
      <c r="O25" s="4"/>
    </row>
    <row r="26" ht="15.6" spans="1:15">
      <c r="A26" s="21"/>
      <c r="B26" s="4"/>
      <c r="C26" s="4"/>
      <c r="D26" s="15" t="s">
        <v>78</v>
      </c>
      <c r="E26" s="15"/>
      <c r="F26" s="15"/>
      <c r="G26" s="4" t="s">
        <v>79</v>
      </c>
      <c r="H26" s="20">
        <v>0.1</v>
      </c>
      <c r="I26" s="16"/>
      <c r="J26" s="29" t="s">
        <v>77</v>
      </c>
      <c r="K26" s="16">
        <v>4</v>
      </c>
      <c r="L26" s="16"/>
      <c r="M26" s="4"/>
      <c r="N26" s="4"/>
      <c r="O26" s="4"/>
    </row>
    <row r="27" s="1" customFormat="1" spans="1:15">
      <c r="A27" s="22" t="s">
        <v>80</v>
      </c>
      <c r="B27" s="22"/>
      <c r="C27" s="22"/>
      <c r="D27" s="22"/>
      <c r="E27" s="22"/>
      <c r="F27" s="22"/>
      <c r="G27" s="22"/>
      <c r="H27" s="22"/>
      <c r="I27" s="22"/>
      <c r="J27" s="22">
        <v>100</v>
      </c>
      <c r="K27" s="30">
        <f>SUM(K15:L26,N7)</f>
        <v>95.7481373598423</v>
      </c>
      <c r="L27" s="22"/>
      <c r="M27" s="31" t="s">
        <v>81</v>
      </c>
      <c r="N27" s="31"/>
      <c r="O27" s="31"/>
    </row>
    <row r="28" spans="1:15">
      <c r="A28" s="23" t="s">
        <v>82</v>
      </c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spans="1:15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</row>
    <row r="30" spans="1:1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spans="1:1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1:1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spans="1:1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spans="1:1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spans="1:1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spans="1:1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</row>
    <row r="38" spans="1:1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</row>
    <row r="39" spans="1:1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</row>
    <row r="40" spans="1:1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</row>
    <row r="41" spans="1:1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</row>
    <row r="42" spans="1:15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</row>
  </sheetData>
  <mergeCells count="11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11:A12"/>
    <mergeCell ref="A13:A26"/>
    <mergeCell ref="B13:B14"/>
    <mergeCell ref="B15:B22"/>
    <mergeCell ref="B23:B24"/>
    <mergeCell ref="B25:B26"/>
    <mergeCell ref="C13:C14"/>
    <mergeCell ref="C15:C16"/>
    <mergeCell ref="C18:C21"/>
    <mergeCell ref="C23:C24"/>
    <mergeCell ref="C25:C26"/>
    <mergeCell ref="G13:G14"/>
    <mergeCell ref="J13:J14"/>
    <mergeCell ref="H13:I14"/>
    <mergeCell ref="K13:L14"/>
    <mergeCell ref="D13:F14"/>
    <mergeCell ref="M13:O14"/>
    <mergeCell ref="A6:B10"/>
    <mergeCell ref="A28:O42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s t a n d a l o n e = " y e s " ? > < a l l o w E d i t U s e r   x m l n s = " h t t p s : / / w e b . w p s . c n / e t / 2 0 1 8 / m a i n "   x m l n s : s = " h t t p : / / s c h e m a s . o p e n x m l f o r m a t s . o r g / s p r e a d s h e e t m l / 2 0 0 6 / m a i n "   h a s I n v i s i b l e P r o p R a n g e = " 0 " > < r a n g e L i s t   s h e e t S t i d = " 6 "   m a s t e r = " " / > < r a n g e L i s t   s h e e t S t i d = " 7 "   m a s t e r = " " > < a r r U s e r I d   t i t l e = " :S�W1 "   r a n g e C r e a t o r = " "   o t h e r s A c c e s s P e r m i s s i o n = " e d i t " / > < / r a n g e L i s t > < / a l l o w E d i t U s e r > 
</file>

<file path=customXml/itemProps1.xml><?xml version="1.0" encoding="utf-8"?>
<ds:datastoreItem xmlns:ds="http://schemas.openxmlformats.org/officeDocument/2006/customXml" ds:itemID="{5A5607D9-04D2-4DE1-AC0E-A7772F01BC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张婉清</cp:lastModifiedBy>
  <dcterms:created xsi:type="dcterms:W3CDTF">2015-06-05T18:19:00Z</dcterms:created>
  <cp:lastPrinted>2023-04-12T09:55:00Z</cp:lastPrinted>
  <dcterms:modified xsi:type="dcterms:W3CDTF">2023-05-19T09:15:47Z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9FDF3C85C64B4F2EA102B6D34D1894B4_13</vt:lpwstr>
  </property>
</Properties>
</file>