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<sst xmlns="http://schemas.openxmlformats.org/spreadsheetml/2006/main" count="74" uniqueCount="65">
  <si>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</si>
  <si>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</si>
  <si>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</si>
  <si>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设备耗材、复印纸购置项目</t>
  </si>
  <si>
    <t>主管部门</t>
  </si>
  <si>
    <t>北京市文化和旅游局</t>
  </si>
  <si>
    <t>实施单位</t>
  </si>
  <si>
    <t>北京市文化和旅游局本级行政</t>
  </si>
  <si>
    <t>项目负责人</t>
  </si>
  <si>
    <t>李家川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</si>
  <si>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</si>
  <si>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</si>
  <si>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</si>
  <si>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</si>
  <si>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</si>
  <si>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</si>
  <si>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</si>
  <si>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</si>
  <si>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</si>
  <si>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</si>
  <si>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</si>
  <si>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</si>
  <si>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</si>
  <si>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</si>
  <si>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</si>
  <si>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</si>
  <si>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为保证机关正常运转，满足办公实际需求，购置复印纸、设备耗材等以提高工作效率。</t>
  </si>
  <si>
    <t>及时、足额购置复印纸、设备耗材等办公设备，能够保证机关正常运转，满足办公实际需求。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</si>
  <si>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</si>
  <si>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</si>
  <si>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</si>
  <si>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</si>
  <si>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</si>
  <si>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</si>
  <si>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</si>
  <si>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</si>
  <si>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</si>
  <si>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购买办公设备</t>
  </si>
  <si>
    <t>≥1批</t>
  </si>
  <si>
    <t>1批</t>
  </si>
  <si>
    <t>质量指标</t>
  </si>
  <si>
    <t>保证机关正常运转</t>
  </si>
  <si>
    <t>优良中低差</t>
  </si>
  <si>
    <t>优</t>
  </si>
  <si>
    <t>时效指标</t>
  </si>
  <si>
    <t>完成时间</t>
  </si>
  <si>
    <t>≤12月</t>
  </si>
  <si>
    <t>12月</t>
  </si>
  <si>
    <t>成本指标</t>
  </si>
  <si>
    <t>设备耗材购置</t>
  </si>
  <si>
    <t>≤20万元</t>
  </si>
  <si>
    <t>20万元</t>
  </si>
  <si>
    <t>复印纸购置</t>
  </si>
  <si>
    <t>≤7万元</t>
  </si>
  <si>
    <t>6.985万元</t>
  </si>
  <si>
    <t>效益指标
（30分）</t>
  </si>
  <si>
    <t>社会效益指标</t>
  </si>
  <si>
    <t>更优质的发挥政府职能</t>
  </si>
  <si>
    <t>满意度指标
（10分）</t>
  </si>
  <si>
    <t>服务对象满意度指标</t>
  </si>
  <si>
    <t>机关干部满意度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</si>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</sst>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4" fillId="20" borderId="17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23" fillId="19" borderId="1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zoomScaleSheetLayoutView="70" workbookViewId="0">
      <selection activeCell="Q12" sqref="Q12"/>
    </sheetView>
  </sheetViews>
  <sheetFormatPr defaultColWidth="9" defaultRowHeight="13.8"/>
  <cols>
    <col min="1" max="1" width="12.1111111111111" customWidth="1"/>
    <col min="2" max="2" width="9.2037037037037" customWidth="1"/>
    <col min="3" max="3" width="14.5925925925926" customWidth="1"/>
    <col min="4" max="4" width="10.2314814814815" customWidth="1"/>
    <col min="5" max="5" width="10.2222222222222" customWidth="1"/>
    <col min="6" max="6" width="9" customWidth="1"/>
    <col min="7" max="7" width="11.75" customWidth="1"/>
    <col min="8" max="8" width="9.82407407407407" customWidth="1"/>
    <col min="9" max="9" width="10.2314814814815" customWidth="1"/>
    <col min="10" max="10" width="4.55555555555556" customWidth="1"/>
    <col min="11" max="11" width="24.1296296296296" customWidth="1"/>
    <col min="12" max="12" width="16.037037037037" customWidth="1"/>
    <col min="13" max="13" width="12.0555555555556" customWidth="1"/>
    <col min="14" max="14" width="16.3518518518519" customWidth="1"/>
    <col min="15" max="15" width="8.52777777777778" customWidth="1"/>
  </cols>
  <sheetData>
    <row r="1" spans="1:1">
      <c r="A1" s="2" t="s">
        <v>0</v>
      </c>
    </row>
    <row r="2" ht="17.4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>
        <v>85157415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27</v>
      </c>
      <c r="F7" s="8">
        <v>27</v>
      </c>
      <c r="G7" s="8"/>
      <c r="H7" s="9">
        <v>26.985</v>
      </c>
      <c r="I7" s="9"/>
      <c r="J7" s="4">
        <v>10</v>
      </c>
      <c r="K7" s="4"/>
      <c r="L7" s="26">
        <f>H7/F7</f>
        <v>0.999444444444444</v>
      </c>
      <c r="M7" s="26"/>
      <c r="N7" s="8">
        <f>J7*L7</f>
        <v>9.99444444444445</v>
      </c>
      <c r="O7" s="8"/>
    </row>
    <row r="8" spans="1:15">
      <c r="A8" s="4"/>
      <c r="B8" s="4"/>
      <c r="C8" s="4" t="s">
        <v>19</v>
      </c>
      <c r="D8" s="4"/>
      <c r="E8" s="8">
        <v>27</v>
      </c>
      <c r="F8" s="8">
        <v>27</v>
      </c>
      <c r="G8" s="8"/>
      <c r="H8" s="9">
        <v>26.985</v>
      </c>
      <c r="I8" s="9"/>
      <c r="J8" s="4" t="s">
        <v>20</v>
      </c>
      <c r="K8" s="4"/>
      <c r="L8" s="26"/>
      <c r="M8" s="26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/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/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6" customHeight="1" spans="1:15">
      <c r="A12" s="4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7" t="s">
        <v>17</v>
      </c>
      <c r="L13" s="4"/>
      <c r="M13" s="4" t="s">
        <v>34</v>
      </c>
      <c r="N13" s="4"/>
      <c r="O13" s="4"/>
    </row>
    <row r="14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12"/>
      <c r="B15" s="11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39</v>
      </c>
      <c r="I15" s="14"/>
      <c r="J15" s="14">
        <v>14</v>
      </c>
      <c r="K15" s="14">
        <v>14</v>
      </c>
      <c r="L15" s="14"/>
      <c r="M15" s="4"/>
      <c r="N15" s="4"/>
      <c r="O15" s="4"/>
    </row>
    <row r="16" spans="1:15">
      <c r="A16" s="12"/>
      <c r="B16" s="12"/>
      <c r="C16" s="4" t="s">
        <v>40</v>
      </c>
      <c r="D16" s="15" t="s">
        <v>41</v>
      </c>
      <c r="E16" s="15"/>
      <c r="F16" s="15"/>
      <c r="G16" s="16" t="s">
        <v>42</v>
      </c>
      <c r="H16" s="17" t="s">
        <v>43</v>
      </c>
      <c r="I16" s="17"/>
      <c r="J16" s="17">
        <v>12</v>
      </c>
      <c r="K16" s="17">
        <v>12</v>
      </c>
      <c r="L16" s="17"/>
      <c r="M16" s="4"/>
      <c r="N16" s="4"/>
      <c r="O16" s="4"/>
    </row>
    <row r="17" spans="1:15">
      <c r="A17" s="12"/>
      <c r="B17" s="12"/>
      <c r="C17" s="4" t="s">
        <v>44</v>
      </c>
      <c r="D17" s="15" t="s">
        <v>45</v>
      </c>
      <c r="E17" s="15"/>
      <c r="F17" s="15"/>
      <c r="G17" s="16" t="s">
        <v>46</v>
      </c>
      <c r="H17" s="18" t="s">
        <v>47</v>
      </c>
      <c r="I17" s="18"/>
      <c r="J17" s="17">
        <v>12</v>
      </c>
      <c r="K17" s="17">
        <v>12</v>
      </c>
      <c r="L17" s="17"/>
      <c r="M17" s="4"/>
      <c r="N17" s="4"/>
      <c r="O17" s="4"/>
    </row>
    <row r="18" spans="1:15">
      <c r="A18" s="12"/>
      <c r="B18" s="12"/>
      <c r="C18" s="11" t="s">
        <v>48</v>
      </c>
      <c r="D18" s="15" t="s">
        <v>49</v>
      </c>
      <c r="E18" s="15"/>
      <c r="F18" s="15"/>
      <c r="G18" s="16" t="s">
        <v>50</v>
      </c>
      <c r="H18" s="17" t="s">
        <v>51</v>
      </c>
      <c r="I18" s="17"/>
      <c r="J18" s="17">
        <v>6</v>
      </c>
      <c r="K18" s="17">
        <v>6</v>
      </c>
      <c r="L18" s="17"/>
      <c r="M18" s="4"/>
      <c r="N18" s="4"/>
      <c r="O18" s="4"/>
    </row>
    <row r="19" spans="1:15">
      <c r="A19" s="12"/>
      <c r="B19" s="19"/>
      <c r="C19" s="19"/>
      <c r="D19" s="15" t="s">
        <v>52</v>
      </c>
      <c r="E19" s="15"/>
      <c r="F19" s="15"/>
      <c r="G19" s="16" t="s">
        <v>53</v>
      </c>
      <c r="H19" s="17" t="s">
        <v>54</v>
      </c>
      <c r="I19" s="17"/>
      <c r="J19" s="17">
        <v>6</v>
      </c>
      <c r="K19" s="17">
        <v>6</v>
      </c>
      <c r="L19" s="17"/>
      <c r="M19" s="4"/>
      <c r="N19" s="4"/>
      <c r="O19" s="4"/>
    </row>
    <row r="20" ht="24" spans="1:15">
      <c r="A20" s="12"/>
      <c r="B20" s="4" t="s">
        <v>55</v>
      </c>
      <c r="C20" s="4" t="s">
        <v>56</v>
      </c>
      <c r="D20" s="15" t="s">
        <v>57</v>
      </c>
      <c r="E20" s="15"/>
      <c r="F20" s="15"/>
      <c r="G20" s="16" t="s">
        <v>42</v>
      </c>
      <c r="H20" s="17" t="s">
        <v>43</v>
      </c>
      <c r="I20" s="17"/>
      <c r="J20" s="17">
        <v>30</v>
      </c>
      <c r="K20" s="17">
        <v>28</v>
      </c>
      <c r="L20" s="17"/>
      <c r="M20" s="4"/>
      <c r="N20" s="4"/>
      <c r="O20" s="4"/>
    </row>
    <row r="21" ht="36" spans="1:15">
      <c r="A21" s="19"/>
      <c r="B21" s="4" t="s">
        <v>58</v>
      </c>
      <c r="C21" s="4" t="s">
        <v>59</v>
      </c>
      <c r="D21" s="13" t="s">
        <v>60</v>
      </c>
      <c r="E21" s="13"/>
      <c r="F21" s="13"/>
      <c r="G21" s="4" t="s">
        <v>61</v>
      </c>
      <c r="H21" s="20">
        <v>0.95</v>
      </c>
      <c r="I21" s="20"/>
      <c r="J21" s="14">
        <v>10</v>
      </c>
      <c r="K21" s="14">
        <v>8</v>
      </c>
      <c r="L21" s="14"/>
      <c r="M21" s="4"/>
      <c r="N21" s="4"/>
      <c r="O21" s="4"/>
    </row>
    <row r="22" s="1" customFormat="1" spans="1:15">
      <c r="A22" s="21" t="s">
        <v>62</v>
      </c>
      <c r="B22" s="21"/>
      <c r="C22" s="21"/>
      <c r="D22" s="21"/>
      <c r="E22" s="21"/>
      <c r="F22" s="21"/>
      <c r="G22" s="21"/>
      <c r="H22" s="21"/>
      <c r="I22" s="21"/>
      <c r="J22" s="21">
        <v>100</v>
      </c>
      <c r="K22" s="28">
        <f>SUM(K15:L21,N7)</f>
        <v>95.9944444444445</v>
      </c>
      <c r="L22" s="21"/>
      <c r="M22" s="29" t="s">
        <v>63</v>
      </c>
      <c r="N22" s="29"/>
      <c r="O22" s="29"/>
    </row>
    <row r="23" spans="1:15">
      <c r="A23" s="22" t="s">
        <v>64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9"/>
    <mergeCell ref="C13:C14"/>
    <mergeCell ref="C18:C19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6 "   m a s t e r = " " / > < r a n g e L i s t   s h e e t S t i d = " 7 "   m a s t e r = " " > < a r r U s e r I d   t i t l e = " :S�W1 "   r a n g e C r e a t o r = " "   o t h e r s A c c e s s P e r m i s s i o n = " e d i t " / > < / r a n g e L i s t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2015-06-05T18:19:00Z</dcterms:created>
  <cp:lastPrinted>2023-04-12T09:55:00Z</cp:lastPrinted>
  <dcterms:modified xsi:type="dcterms:W3CDTF">2023-05-19T08:28:08Z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