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_FilterDatabase" localSheetId="0" hidden="1">自评表!$A$1:$O$40</definedName>
    <definedName name="_xlnm.Print_Area" localSheetId="0">自评表!$A$1:$O$40</definedName>
    <definedName name="_xlnm.Print_Titles" localSheetId="0">自评表!$13:$14</definedName>
  </definedNames>
  <calcPr calcId="144525"/>
</workbook>
</file>

<file path=xl/sharedStrings.xml><?xml version="1.0" encoding="utf-8"?>
<sst xmlns="http://schemas.openxmlformats.org/spreadsheetml/2006/main" count="89" uniqueCount="77">
  <si>
    <t>附件1：</t>
  </si>
  <si>
    <r>
      <rPr>
        <b/>
        <sz val="16"/>
        <color theme="1"/>
        <rFont val="等线"/>
        <charset val="134"/>
        <scheme val="minor"/>
      </rPr>
      <t xml:space="preserve">北京市文旅局项目绩效自评表
</t>
    </r>
    <r>
      <rPr>
        <sz val="16"/>
        <color theme="1"/>
        <rFont val="等线"/>
        <charset val="134"/>
        <scheme val="minor"/>
      </rPr>
      <t>（2022年度）</t>
    </r>
  </si>
  <si>
    <t>项目名称</t>
  </si>
  <si>
    <t>旅游市场管理与质量提升项目</t>
  </si>
  <si>
    <t>主管部门</t>
  </si>
  <si>
    <t>北京市文化和旅游局</t>
  </si>
  <si>
    <t>实施单位</t>
  </si>
  <si>
    <t>北京市文化和旅游局本级行政</t>
  </si>
  <si>
    <t>项目负责人</t>
  </si>
  <si>
    <t>陈林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</si>
  <si>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</si>
  <si>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</si>
  <si>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</si>
  <si>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</si>
  <si>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</si>
  <si>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</si>
  <si>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</si>
  <si>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</si>
  <si>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</si>
  <si>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</si>
  <si>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</si>
  <si>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</si>
  <si>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</si>
  <si>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</si>
  <si>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</si>
  <si>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</si>
  <si>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按照《文化和旅游部关于加强旅游服务质量监管 提升旅游服务质量的指导意见》要求，根据文化和旅游部部署开展旅行社评定工作；通过培训交流，对旅游企业经营管理规范化水平进行提升，同时对旅游企业经营人才的文化和旅游融合素质开展提升工作。</t>
  </si>
  <si>
    <t>通过培训交流，对旅游企业经营管理规范化水平进行提升，同时对旅游企业经营人才的文化和旅游融合素质开展提升工作。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</si>
  <si>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</si>
  <si>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</si>
  <si>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</si>
  <si>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</si>
  <si>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</si>
  <si>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</si>
  <si>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4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</si>
  <si>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</si>
  <si>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</si>
  <si>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</si>
  <si>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旅行社评定数量</t>
  </si>
  <si>
    <t>≥12家</t>
  </si>
  <si>
    <t>0家</t>
  </si>
  <si>
    <t>因文旅部在项目启动前仍未开展旅行社评定工作，预计受疫情影响当年开展可能性较小，已退回其中旅行社评定预算资金，并上会审议通过。该工作未开展。</t>
  </si>
  <si>
    <t>培训天数</t>
  </si>
  <si>
    <t>8天</t>
  </si>
  <si>
    <t>2天（线上)</t>
  </si>
  <si>
    <t>在项目启动过程中，因我市当时疫情防控形势异常严峻复杂，经研判，若按原计划组织旅游企业负责人等180人开展线下培训，出现疫情聚集性风险较高。为避免对我市疫情防控工作造成不利影响，采取线上形式组织开展此培训。</t>
  </si>
  <si>
    <t>培训人数</t>
  </si>
  <si>
    <t>180人</t>
  </si>
  <si>
    <t>1470人</t>
  </si>
  <si>
    <t>质量指标</t>
  </si>
  <si>
    <t>评定、检验旅行社范围</t>
  </si>
  <si>
    <t>优良中低差</t>
  </si>
  <si>
    <t>未开展</t>
  </si>
  <si>
    <t>旅游企业人才范围</t>
  </si>
  <si>
    <t>培训考核通过比率</t>
  </si>
  <si>
    <t>≥80%</t>
  </si>
  <si>
    <t>续上页</t>
  </si>
  <si>
    <t>时效指标</t>
  </si>
  <si>
    <t>培训结业</t>
  </si>
  <si>
    <t>≤11月</t>
  </si>
  <si>
    <t>12月</t>
  </si>
  <si>
    <t>受疫情影响</t>
  </si>
  <si>
    <t>成本指标</t>
  </si>
  <si>
    <t>项目预算控制数</t>
  </si>
  <si>
    <t>≤43.3万元</t>
  </si>
  <si>
    <t>30.22万元</t>
  </si>
  <si>
    <t>效益指标
（30分）</t>
  </si>
  <si>
    <t>社会效益指标</t>
  </si>
  <si>
    <t>提升管理者合法合规经营意识</t>
  </si>
  <si>
    <t>优</t>
  </si>
  <si>
    <t>满意度指标
（10分）</t>
  </si>
  <si>
    <t>服务对象满意度指标</t>
  </si>
  <si>
    <t>培训学员满意度</t>
  </si>
  <si>
    <t>100%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</si>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</sst>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宋体"/>
      <charset val="134"/>
    </font>
    <font>
      <sz val="16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6"/>
      <color rgb="FF000000"/>
      <name val="宋体"/>
      <charset val="134"/>
    </font>
    <font>
      <sz val="16"/>
      <name val="宋体"/>
      <charset val="134"/>
    </font>
    <font>
      <b/>
      <sz val="16"/>
      <color rgb="FF000000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b/>
      <sz val="16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20" applyNumberFormat="0" applyAlignment="0" applyProtection="0">
      <alignment vertical="center"/>
    </xf>
    <xf numFmtId="0" fontId="24" fillId="11" borderId="16" applyNumberFormat="0" applyAlignment="0" applyProtection="0">
      <alignment vertical="center"/>
    </xf>
    <xf numFmtId="0" fontId="25" fillId="12" borderId="2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0"/>
  <sheetViews>
    <sheetView tabSelected="1" view="pageBreakPreview" zoomScale="40" zoomScaleNormal="46" topLeftCell="A16" workbookViewId="0">
      <selection activeCell="P41" sqref="P$1:Q$1048576"/>
    </sheetView>
  </sheetViews>
  <sheetFormatPr defaultColWidth="9" defaultRowHeight="14"/>
  <cols>
    <col min="1" max="1" width="7.5" style="2" customWidth="1"/>
    <col min="2" max="2" width="10" style="2" customWidth="1"/>
    <col min="3" max="3" width="12.5" style="2" customWidth="1"/>
    <col min="4" max="4" width="10.25" style="2" customWidth="1"/>
    <col min="5" max="5" width="17.125" style="2" customWidth="1"/>
    <col min="6" max="6" width="9" style="2" customWidth="1"/>
    <col min="7" max="7" width="15.25" style="3" customWidth="1"/>
    <col min="8" max="8" width="9.875" style="2" customWidth="1"/>
    <col min="9" max="9" width="10.25" style="2" customWidth="1"/>
    <col min="10" max="10" width="10" style="2" customWidth="1"/>
    <col min="11" max="11" width="32.5" style="2" customWidth="1"/>
    <col min="12" max="12" width="27.9166666666667" style="2" customWidth="1"/>
    <col min="13" max="13" width="12" style="2" customWidth="1"/>
    <col min="14" max="14" width="16.375" style="2" customWidth="1"/>
    <col min="15" max="15" width="77.2916666666667" style="2" customWidth="1"/>
    <col min="16" max="16384" width="9" style="2"/>
  </cols>
  <sheetData>
    <row r="1" ht="21" spans="1:15">
      <c r="A1" s="4" t="s">
        <v>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</row>
    <row r="2" ht="43.3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48" customHeight="1" spans="1:15">
      <c r="A3" s="8" t="s">
        <v>2</v>
      </c>
      <c r="B3" s="8"/>
      <c r="C3" s="9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ht="50" customHeight="1" spans="1:15">
      <c r="A4" s="8" t="s">
        <v>4</v>
      </c>
      <c r="B4" s="8"/>
      <c r="C4" s="8" t="s">
        <v>5</v>
      </c>
      <c r="D4" s="8"/>
      <c r="E4" s="8"/>
      <c r="F4" s="8"/>
      <c r="G4" s="8"/>
      <c r="H4" s="9" t="s">
        <v>6</v>
      </c>
      <c r="I4" s="27"/>
      <c r="J4" s="9" t="s">
        <v>7</v>
      </c>
      <c r="K4" s="10"/>
      <c r="L4" s="10"/>
      <c r="M4" s="10"/>
      <c r="N4" s="10"/>
      <c r="O4" s="10"/>
    </row>
    <row r="5" ht="72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27"/>
      <c r="J5" s="9">
        <v>85157158</v>
      </c>
      <c r="K5" s="10"/>
      <c r="L5" s="10"/>
      <c r="M5" s="10"/>
      <c r="N5" s="10"/>
      <c r="O5" s="10"/>
    </row>
    <row r="6" ht="51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8" t="s">
        <v>14</v>
      </c>
      <c r="I6" s="8"/>
      <c r="J6" s="8" t="s">
        <v>15</v>
      </c>
      <c r="K6" s="8"/>
      <c r="L6" s="8" t="s">
        <v>16</v>
      </c>
      <c r="M6" s="8"/>
      <c r="N6" s="8" t="s">
        <v>17</v>
      </c>
      <c r="O6" s="8"/>
    </row>
    <row r="7" ht="51" customHeight="1" spans="1:15">
      <c r="A7" s="8"/>
      <c r="B7" s="8"/>
      <c r="C7" s="11" t="s">
        <v>18</v>
      </c>
      <c r="D7" s="11"/>
      <c r="E7" s="12">
        <v>43.3</v>
      </c>
      <c r="F7" s="12">
        <v>43.3</v>
      </c>
      <c r="G7" s="12"/>
      <c r="H7" s="12">
        <v>30.22</v>
      </c>
      <c r="I7" s="12"/>
      <c r="J7" s="8">
        <v>10</v>
      </c>
      <c r="K7" s="8"/>
      <c r="L7" s="28">
        <f>H7/F7</f>
        <v>0.697921478060046</v>
      </c>
      <c r="M7" s="28"/>
      <c r="N7" s="29">
        <f>J7*L7</f>
        <v>6.97921478060046</v>
      </c>
      <c r="O7" s="29"/>
    </row>
    <row r="8" ht="51" customHeight="1" spans="1:15">
      <c r="A8" s="8"/>
      <c r="B8" s="8"/>
      <c r="C8" s="8" t="s">
        <v>19</v>
      </c>
      <c r="D8" s="8"/>
      <c r="E8" s="12">
        <v>43.3</v>
      </c>
      <c r="F8" s="12">
        <v>43.3</v>
      </c>
      <c r="G8" s="12"/>
      <c r="H8" s="12">
        <v>30.22</v>
      </c>
      <c r="I8" s="12"/>
      <c r="J8" s="8" t="s">
        <v>20</v>
      </c>
      <c r="K8" s="8"/>
      <c r="L8" s="28">
        <f>H8/F8</f>
        <v>0.697921478060046</v>
      </c>
      <c r="M8" s="28"/>
      <c r="N8" s="8" t="s">
        <v>20</v>
      </c>
      <c r="O8" s="8"/>
    </row>
    <row r="9" ht="51" customHeight="1" spans="1:15">
      <c r="A9" s="8"/>
      <c r="B9" s="8"/>
      <c r="C9" s="8" t="s">
        <v>21</v>
      </c>
      <c r="D9" s="8"/>
      <c r="E9" s="12">
        <v>0</v>
      </c>
      <c r="F9" s="12">
        <v>0</v>
      </c>
      <c r="G9" s="12"/>
      <c r="H9" s="12">
        <v>0</v>
      </c>
      <c r="I9" s="12"/>
      <c r="J9" s="8" t="s">
        <v>20</v>
      </c>
      <c r="K9" s="8"/>
      <c r="L9" s="28" t="e">
        <f>H9/F9</f>
        <v>#DIV/0!</v>
      </c>
      <c r="M9" s="28"/>
      <c r="N9" s="8" t="s">
        <v>20</v>
      </c>
      <c r="O9" s="8"/>
    </row>
    <row r="10" ht="51" customHeight="1" spans="1:15">
      <c r="A10" s="8"/>
      <c r="B10" s="8"/>
      <c r="C10" s="8" t="s">
        <v>22</v>
      </c>
      <c r="D10" s="8"/>
      <c r="E10" s="12">
        <v>0</v>
      </c>
      <c r="F10" s="12">
        <v>0</v>
      </c>
      <c r="G10" s="12"/>
      <c r="H10" s="12">
        <v>0</v>
      </c>
      <c r="I10" s="12"/>
      <c r="J10" s="8" t="s">
        <v>20</v>
      </c>
      <c r="K10" s="8"/>
      <c r="L10" s="28" t="e">
        <f>H10/F10</f>
        <v>#DIV/0!</v>
      </c>
      <c r="M10" s="28"/>
      <c r="N10" s="8" t="s">
        <v>20</v>
      </c>
      <c r="O10" s="8"/>
    </row>
    <row r="11" ht="45" customHeight="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117" customHeight="1" spans="1:15">
      <c r="A12" s="8"/>
      <c r="B12" s="13" t="s">
        <v>26</v>
      </c>
      <c r="C12" s="13"/>
      <c r="D12" s="13"/>
      <c r="E12" s="13"/>
      <c r="F12" s="13"/>
      <c r="G12" s="8"/>
      <c r="H12" s="8" t="s">
        <v>27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8" t="s">
        <v>33</v>
      </c>
      <c r="I13" s="8"/>
      <c r="J13" s="8" t="s">
        <v>15</v>
      </c>
      <c r="K13" s="30" t="s">
        <v>34</v>
      </c>
      <c r="L13" s="31"/>
      <c r="M13" s="8" t="s">
        <v>35</v>
      </c>
      <c r="N13" s="8"/>
      <c r="O13" s="8"/>
    </row>
    <row r="14" ht="85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31"/>
      <c r="L14" s="31"/>
      <c r="M14" s="8"/>
      <c r="N14" s="8"/>
      <c r="O14" s="8"/>
    </row>
    <row r="15" ht="52" customHeight="1" spans="1:15">
      <c r="A15" s="8"/>
      <c r="B15" s="8" t="s">
        <v>36</v>
      </c>
      <c r="C15" s="8" t="s">
        <v>37</v>
      </c>
      <c r="D15" s="14" t="s">
        <v>38</v>
      </c>
      <c r="E15" s="14"/>
      <c r="F15" s="14"/>
      <c r="G15" s="8" t="s">
        <v>39</v>
      </c>
      <c r="H15" s="15" t="s">
        <v>40</v>
      </c>
      <c r="I15" s="15"/>
      <c r="J15" s="32">
        <v>5</v>
      </c>
      <c r="K15" s="33">
        <v>1</v>
      </c>
      <c r="L15" s="33"/>
      <c r="M15" s="8" t="s">
        <v>41</v>
      </c>
      <c r="N15" s="8"/>
      <c r="O15" s="8"/>
    </row>
    <row r="16" ht="47.45" customHeight="1" spans="1:15">
      <c r="A16" s="8"/>
      <c r="B16" s="8"/>
      <c r="C16" s="8"/>
      <c r="D16" s="14" t="s">
        <v>42</v>
      </c>
      <c r="E16" s="14"/>
      <c r="F16" s="14"/>
      <c r="G16" s="8" t="s">
        <v>43</v>
      </c>
      <c r="H16" s="15" t="s">
        <v>44</v>
      </c>
      <c r="I16" s="15"/>
      <c r="J16" s="32">
        <v>5</v>
      </c>
      <c r="K16" s="33">
        <v>1.25</v>
      </c>
      <c r="L16" s="33"/>
      <c r="M16" s="34" t="s">
        <v>45</v>
      </c>
      <c r="N16" s="35"/>
      <c r="O16" s="36"/>
    </row>
    <row r="17" ht="47.45" customHeight="1" spans="1:15">
      <c r="A17" s="8"/>
      <c r="B17" s="8"/>
      <c r="C17" s="8"/>
      <c r="D17" s="14" t="s">
        <v>46</v>
      </c>
      <c r="E17" s="14"/>
      <c r="F17" s="14"/>
      <c r="G17" s="8" t="s">
        <v>47</v>
      </c>
      <c r="H17" s="15" t="s">
        <v>48</v>
      </c>
      <c r="I17" s="15"/>
      <c r="J17" s="32">
        <v>4</v>
      </c>
      <c r="K17" s="33">
        <v>2.8</v>
      </c>
      <c r="L17" s="33"/>
      <c r="M17" s="37"/>
      <c r="N17" s="38"/>
      <c r="O17" s="39"/>
    </row>
    <row r="18" ht="47.45" customHeight="1" spans="1:15">
      <c r="A18" s="8"/>
      <c r="B18" s="8"/>
      <c r="C18" s="8" t="s">
        <v>49</v>
      </c>
      <c r="D18" s="14" t="s">
        <v>50</v>
      </c>
      <c r="E18" s="14"/>
      <c r="F18" s="14"/>
      <c r="G18" s="8" t="s">
        <v>51</v>
      </c>
      <c r="H18" s="15" t="s">
        <v>52</v>
      </c>
      <c r="I18" s="15"/>
      <c r="J18" s="32">
        <v>4</v>
      </c>
      <c r="K18" s="33">
        <v>1.5</v>
      </c>
      <c r="L18" s="33"/>
      <c r="M18" s="40" t="s">
        <v>41</v>
      </c>
      <c r="N18" s="41"/>
      <c r="O18" s="42"/>
    </row>
    <row r="19" ht="47.45" customHeight="1" spans="1:15">
      <c r="A19" s="8"/>
      <c r="B19" s="8"/>
      <c r="C19" s="8"/>
      <c r="D19" s="14" t="s">
        <v>53</v>
      </c>
      <c r="E19" s="14"/>
      <c r="F19" s="14"/>
      <c r="G19" s="8" t="s">
        <v>51</v>
      </c>
      <c r="H19" s="15" t="s">
        <v>52</v>
      </c>
      <c r="I19" s="15"/>
      <c r="J19" s="32">
        <v>4</v>
      </c>
      <c r="K19" s="33">
        <v>1.5</v>
      </c>
      <c r="L19" s="33"/>
      <c r="M19" s="37"/>
      <c r="N19" s="38"/>
      <c r="O19" s="39"/>
    </row>
    <row r="20" ht="47.45" customHeight="1" spans="1:15">
      <c r="A20" s="8"/>
      <c r="B20" s="8"/>
      <c r="C20" s="8"/>
      <c r="D20" s="14" t="s">
        <v>54</v>
      </c>
      <c r="E20" s="14"/>
      <c r="F20" s="14"/>
      <c r="G20" s="8" t="s">
        <v>55</v>
      </c>
      <c r="H20" s="16">
        <v>1</v>
      </c>
      <c r="I20" s="15"/>
      <c r="J20" s="32">
        <v>4</v>
      </c>
      <c r="K20" s="33">
        <v>4</v>
      </c>
      <c r="L20" s="33"/>
      <c r="M20" s="8"/>
      <c r="N20" s="8"/>
      <c r="O20" s="8"/>
    </row>
    <row r="21" ht="47.45" customHeight="1" spans="1:15">
      <c r="A21" s="17" t="s">
        <v>56</v>
      </c>
      <c r="B21" s="17" t="s">
        <v>56</v>
      </c>
      <c r="C21" s="17" t="s">
        <v>57</v>
      </c>
      <c r="D21" s="14" t="s">
        <v>58</v>
      </c>
      <c r="E21" s="14"/>
      <c r="F21" s="14"/>
      <c r="G21" s="18" t="s">
        <v>59</v>
      </c>
      <c r="H21" s="15" t="s">
        <v>60</v>
      </c>
      <c r="I21" s="15"/>
      <c r="J21" s="32">
        <v>12</v>
      </c>
      <c r="K21" s="33">
        <v>11</v>
      </c>
      <c r="L21" s="33"/>
      <c r="M21" s="8" t="s">
        <v>61</v>
      </c>
      <c r="N21" s="8"/>
      <c r="O21" s="8"/>
    </row>
    <row r="22" ht="47.45" customHeight="1" spans="1:15">
      <c r="A22" s="19"/>
      <c r="B22" s="20"/>
      <c r="C22" s="8" t="s">
        <v>62</v>
      </c>
      <c r="D22" s="14" t="s">
        <v>63</v>
      </c>
      <c r="E22" s="14"/>
      <c r="F22" s="14"/>
      <c r="G22" s="8" t="s">
        <v>64</v>
      </c>
      <c r="H22" s="15" t="s">
        <v>65</v>
      </c>
      <c r="I22" s="15"/>
      <c r="J22" s="32">
        <v>12</v>
      </c>
      <c r="K22" s="43">
        <v>12</v>
      </c>
      <c r="L22" s="43"/>
      <c r="M22" s="8"/>
      <c r="N22" s="8"/>
      <c r="O22" s="8"/>
    </row>
    <row r="23" ht="115" customHeight="1" spans="1:15">
      <c r="A23" s="19"/>
      <c r="B23" s="17" t="s">
        <v>66</v>
      </c>
      <c r="C23" s="17" t="s">
        <v>67</v>
      </c>
      <c r="D23" s="14" t="s">
        <v>68</v>
      </c>
      <c r="E23" s="14"/>
      <c r="F23" s="14"/>
      <c r="G23" s="8" t="s">
        <v>51</v>
      </c>
      <c r="H23" s="15" t="s">
        <v>69</v>
      </c>
      <c r="I23" s="15"/>
      <c r="J23" s="32">
        <v>30</v>
      </c>
      <c r="K23" s="33">
        <v>28</v>
      </c>
      <c r="L23" s="33"/>
      <c r="M23" s="8"/>
      <c r="N23" s="8"/>
      <c r="O23" s="8"/>
    </row>
    <row r="24" ht="101" customHeight="1" spans="1:15">
      <c r="A24" s="19"/>
      <c r="B24" s="17" t="s">
        <v>70</v>
      </c>
      <c r="C24" s="17" t="s">
        <v>71</v>
      </c>
      <c r="D24" s="14" t="s">
        <v>72</v>
      </c>
      <c r="E24" s="14"/>
      <c r="F24" s="14"/>
      <c r="G24" s="8" t="s">
        <v>55</v>
      </c>
      <c r="H24" s="15" t="s">
        <v>73</v>
      </c>
      <c r="I24" s="15"/>
      <c r="J24" s="32">
        <v>10</v>
      </c>
      <c r="K24" s="33">
        <v>10</v>
      </c>
      <c r="L24" s="33"/>
      <c r="M24" s="8"/>
      <c r="N24" s="8"/>
      <c r="O24" s="8"/>
    </row>
    <row r="25" s="1" customFormat="1" ht="47.45" customHeight="1" spans="1:15">
      <c r="A25" s="21" t="s">
        <v>74</v>
      </c>
      <c r="B25" s="21"/>
      <c r="C25" s="21"/>
      <c r="D25" s="21"/>
      <c r="E25" s="21"/>
      <c r="F25" s="21"/>
      <c r="G25" s="21"/>
      <c r="H25" s="21"/>
      <c r="I25" s="21"/>
      <c r="J25" s="21">
        <f>SUM(J15:J24)</f>
        <v>90</v>
      </c>
      <c r="K25" s="44">
        <f>SUM(K15:L24)+N7</f>
        <v>80.0292147806005</v>
      </c>
      <c r="L25" s="21"/>
      <c r="M25" s="45" t="s">
        <v>75</v>
      </c>
      <c r="N25" s="45"/>
      <c r="O25" s="45"/>
    </row>
    <row r="26" ht="39.6" customHeight="1" spans="1:15">
      <c r="A26" s="22" t="s">
        <v>76</v>
      </c>
      <c r="B26" s="23"/>
      <c r="C26" s="23"/>
      <c r="D26" s="23"/>
      <c r="E26" s="23"/>
      <c r="F26" s="23"/>
      <c r="G26" s="24"/>
      <c r="H26" s="23"/>
      <c r="I26" s="23"/>
      <c r="J26" s="23"/>
      <c r="K26" s="23"/>
      <c r="L26" s="23"/>
      <c r="M26" s="23"/>
      <c r="N26" s="23"/>
      <c r="O26" s="23"/>
    </row>
    <row r="27" ht="39.6" customHeight="1" spans="1:15">
      <c r="A27" s="25"/>
      <c r="B27" s="25"/>
      <c r="C27" s="25"/>
      <c r="D27" s="25"/>
      <c r="E27" s="25"/>
      <c r="F27" s="25"/>
      <c r="G27" s="26"/>
      <c r="H27" s="25"/>
      <c r="I27" s="25"/>
      <c r="J27" s="25"/>
      <c r="K27" s="25"/>
      <c r="L27" s="25"/>
      <c r="M27" s="25"/>
      <c r="N27" s="25"/>
      <c r="O27" s="25"/>
    </row>
    <row r="28" ht="39.6" customHeight="1" spans="1:15">
      <c r="A28" s="25"/>
      <c r="B28" s="25"/>
      <c r="C28" s="25"/>
      <c r="D28" s="25"/>
      <c r="E28" s="25"/>
      <c r="F28" s="25"/>
      <c r="G28" s="26"/>
      <c r="H28" s="25"/>
      <c r="I28" s="25"/>
      <c r="J28" s="25"/>
      <c r="K28" s="25"/>
      <c r="L28" s="25"/>
      <c r="M28" s="25"/>
      <c r="N28" s="25"/>
      <c r="O28" s="25"/>
    </row>
    <row r="29" ht="39.6" customHeight="1" spans="1:15">
      <c r="A29" s="25"/>
      <c r="B29" s="25"/>
      <c r="C29" s="25"/>
      <c r="D29" s="25"/>
      <c r="E29" s="25"/>
      <c r="F29" s="25"/>
      <c r="G29" s="26"/>
      <c r="H29" s="25"/>
      <c r="I29" s="25"/>
      <c r="J29" s="25"/>
      <c r="K29" s="25"/>
      <c r="L29" s="25"/>
      <c r="M29" s="25"/>
      <c r="N29" s="25"/>
      <c r="O29" s="25"/>
    </row>
    <row r="30" ht="39.6" customHeight="1" spans="1:15">
      <c r="A30" s="25"/>
      <c r="B30" s="25"/>
      <c r="C30" s="25"/>
      <c r="D30" s="25"/>
      <c r="E30" s="25"/>
      <c r="F30" s="25"/>
      <c r="G30" s="26"/>
      <c r="H30" s="25"/>
      <c r="I30" s="25"/>
      <c r="J30" s="25"/>
      <c r="K30" s="25"/>
      <c r="L30" s="25"/>
      <c r="M30" s="25"/>
      <c r="N30" s="25"/>
      <c r="O30" s="25"/>
    </row>
    <row r="31" ht="39.6" customHeight="1" spans="1:15">
      <c r="A31" s="25"/>
      <c r="B31" s="25"/>
      <c r="C31" s="25"/>
      <c r="D31" s="25"/>
      <c r="E31" s="25"/>
      <c r="F31" s="25"/>
      <c r="G31" s="26"/>
      <c r="H31" s="25"/>
      <c r="I31" s="25"/>
      <c r="J31" s="25"/>
      <c r="K31" s="25"/>
      <c r="L31" s="25"/>
      <c r="M31" s="25"/>
      <c r="N31" s="25"/>
      <c r="O31" s="25"/>
    </row>
    <row r="32" ht="39.6" customHeight="1" spans="1:15">
      <c r="A32" s="25"/>
      <c r="B32" s="25"/>
      <c r="C32" s="25"/>
      <c r="D32" s="25"/>
      <c r="E32" s="25"/>
      <c r="F32" s="25"/>
      <c r="G32" s="26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6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6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6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6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6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6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6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6"/>
      <c r="H40" s="25"/>
      <c r="I40" s="25"/>
      <c r="J40" s="25"/>
      <c r="K40" s="25"/>
      <c r="L40" s="25"/>
      <c r="M40" s="25"/>
      <c r="N40" s="25"/>
      <c r="O40" s="25"/>
    </row>
  </sheetData>
  <autoFilter ref="A1:O40">
    <extLst/>
  </autoFilter>
  <mergeCells count="10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D17:F17"/>
    <mergeCell ref="H17:I17"/>
    <mergeCell ref="K17:L17"/>
    <mergeCell ref="D18:F18"/>
    <mergeCell ref="H18:I18"/>
    <mergeCell ref="K18:L18"/>
    <mergeCell ref="D19:F19"/>
    <mergeCell ref="H19:I19"/>
    <mergeCell ref="K19:L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0"/>
    <mergeCell ref="A21:A24"/>
    <mergeCell ref="B13:B14"/>
    <mergeCell ref="B15:B20"/>
    <mergeCell ref="B21:B22"/>
    <mergeCell ref="C13:C14"/>
    <mergeCell ref="C15:C17"/>
    <mergeCell ref="C18:C20"/>
    <mergeCell ref="G13:G14"/>
    <mergeCell ref="J13:J14"/>
    <mergeCell ref="H13:I14"/>
    <mergeCell ref="K13:L14"/>
    <mergeCell ref="D13:F14"/>
    <mergeCell ref="M13:O14"/>
    <mergeCell ref="A6:B10"/>
    <mergeCell ref="M18:O19"/>
    <mergeCell ref="M16:O17"/>
    <mergeCell ref="A26:O40"/>
  </mergeCells>
  <printOptions horizontalCentered="1"/>
  <pageMargins left="0.275" right="0.118055555555556" top="0.275" bottom="0.275" header="0.156944444444444" footer="0.118055555555556"/>
  <pageSetup paperSize="9" scale="50" fitToHeight="0" orientation="landscape" horizontalDpi="600"/>
  <headerFooter/>
  <ignoredErrors>
    <ignoredError sqref="H24:I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