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_FilterDatabase" localSheetId="0" hidden="1">自评表!$A$1:$O$46</definedName>
    <definedName name="_xlnm.Print_Area" localSheetId="0">自评表!$A$1:$O$46</definedName>
  </definedNames>
  <calcPr calcId="144525"/>
</workbook>
</file>

<file path=xl/sharedStrings.xml><?xml version="1.0" encoding="utf-8"?>
<sst xmlns="http://schemas.openxmlformats.org/spreadsheetml/2006/main" count="98" uniqueCount="86">
  <si>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</si>
  <si>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</si>
  <si>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</si>
  <si>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电子行程单管理与系统运维项目</t>
  </si>
  <si>
    <t>主管部门</t>
  </si>
  <si>
    <t>北京市文化和旅游局</t>
  </si>
  <si>
    <t>实施单位</t>
  </si>
  <si>
    <t>北京市文化和旅游局本级行政</t>
  </si>
  <si>
    <t>项目负责人</t>
  </si>
  <si>
    <t>李化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</si>
  <si>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</si>
  <si>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</si>
  <si>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</si>
  <si>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</si>
  <si>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</si>
  <si>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</si>
  <si>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</si>
  <si>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</si>
  <si>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</si>
  <si>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</si>
  <si>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</si>
  <si>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</si>
  <si>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</si>
  <si>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</si>
  <si>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</si>
  <si>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</si>
  <si>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为旅游团队电子行程单业务提供技术支持，面向旅行社、客运企业、从业人员、广大游客、景区、执法机构和主管部门单位，提供全面业务服务，日常为平台应用企业和人员进行业务指导，提供及时完善的日常管理网上技术支持、维护与操作指导工作，满足电子行程单体系的线上及线下相关配套服务。
2.为保障电子行程单信息平台的正常应用，保障系统数据安全和运行环境，提供日常运行维护整套服务，提供全年无休的平台运维服务体系，与市政务服务中心“政务云”建立协同管理机制，进行运维保障服务。
3.贯彻落实《北京市旅游条例》，根据市文旅局行业管理方面的工作要求，为旅游、公安、城管、交通、公园管理中心等单位提供技术支持和数据共享交换服务，保障电子行程单服务体系内各单位部门的平稳有序运行。
4.满足旅游团队电子行程单信息平台对无线通讯、移动执法、市场管理及二维码行程单发送等基础数据服务。</t>
  </si>
  <si>
    <t>1.本项目满足了旅游团队电子行程单业务技术支持工作，满足了旅行社、客运企业、从业人员、广大游客、景区、执法机构和主管部门单位的业务需求，
全面提供了全年业务服务。为平台应用企业和人员提供了业务指导，提供及时完善的完成了日常管理网上技术支持、维护与操作指导工作。
2.本项目保障了电子行程单信息平台的正常应用，保障了系统数据安全和运行环境，较好完成了日常运行维护整套服务，提供了全年无休的平台运维服务体系。
在与市政务服务中心“政务云”建立协同管理机制方面较好的完成了运维保障服务。
3.本项目执行过程中，严格贯彻落实《北京市旅游条例》，根据市文旅局行业管理方面的工作要求，为旅游、公安、城管、交通、公园管理中心等单位提供了
技术支持和数据共享交换服务，保障了电子行程单服务体系内各单位部门的平稳有序运行。
4.本项目满足了旅游团队电子行程单信息平台对无线通讯、移动执法、市场管理及二维码等方面的基础数据服务应用。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</si>
  <si>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</si>
  <si>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</si>
  <si>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</si>
  <si>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</si>
  <si>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</si>
  <si>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</si>
  <si>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</si>
  <si>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</si>
  <si>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</si>
  <si>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</si>
  <si>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系统运行维护总次数</t>
  </si>
  <si>
    <t>≥300次</t>
  </si>
  <si>
    <t>1232次</t>
  </si>
  <si>
    <t>接待和处理电子行程单业务技术服务、系统故障总次数</t>
  </si>
  <si>
    <t>≥8000次</t>
  </si>
  <si>
    <t>10669次</t>
  </si>
  <si>
    <t>电子行程单应用的总次数</t>
  </si>
  <si>
    <t>≥100万次</t>
  </si>
  <si>
    <t>约122.6万次</t>
  </si>
  <si>
    <t>业务指导和网络电话指导总次数</t>
  </si>
  <si>
    <t>422次</t>
  </si>
  <si>
    <t>质量指标</t>
  </si>
  <si>
    <t>故障响应率</t>
  </si>
  <si>
    <t>≥95%</t>
  </si>
  <si>
    <t>系统平均无故障率</t>
  </si>
  <si>
    <t>系统正常运行率</t>
  </si>
  <si>
    <t>系统验收合格率</t>
  </si>
  <si>
    <t>故障排除率</t>
  </si>
  <si>
    <t>≥98%</t>
  </si>
  <si>
    <t>时效指标</t>
  </si>
  <si>
    <t>验收时间</t>
  </si>
  <si>
    <t>≤12月</t>
  </si>
  <si>
    <t>11月</t>
  </si>
  <si>
    <t>采购时间</t>
  </si>
  <si>
    <t>≤11月</t>
  </si>
  <si>
    <t>2021年11月</t>
  </si>
  <si>
    <t>成本指标</t>
  </si>
  <si>
    <t>预算控制</t>
  </si>
  <si>
    <t>≤140.982万元</t>
  </si>
  <si>
    <t>140.75万元</t>
  </si>
  <si>
    <t>续上页</t>
  </si>
  <si>
    <t>效益指标
（30分）</t>
  </si>
  <si>
    <t>社会效益指标</t>
  </si>
  <si>
    <t>各监管单位部门间协同管理工作效率提升</t>
  </si>
  <si>
    <t>优良中低差</t>
  </si>
  <si>
    <t>优</t>
  </si>
  <si>
    <t>对旅游团队管理工作支持作用提升</t>
  </si>
  <si>
    <t>满意度指标
（10分）</t>
  </si>
  <si>
    <t>服务对象满意度指标</t>
  </si>
  <si>
    <t>旅游企业满意</t>
  </si>
  <si>
    <t>≥80%</t>
  </si>
  <si>
    <t>90%</t>
  </si>
  <si>
    <t>旅游监管与执法人员满意度</t>
  </si>
  <si>
    <t>≥85%</t>
  </si>
  <si>
    <t>92%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</si>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</sst>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8" xfId="0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50" zoomScaleNormal="46" topLeftCell="A8" workbookViewId="0">
      <selection activeCell="H12" sqref="H12:O12"/>
    </sheetView>
  </sheetViews>
  <sheetFormatPr defaultColWidth="9" defaultRowHeight="14"/>
  <cols>
    <col min="1" max="1" width="9.63333333333333" customWidth="1"/>
    <col min="2" max="3" width="10" customWidth="1"/>
    <col min="4" max="4" width="10.25" customWidth="1"/>
    <col min="5" max="5" width="11.3833333333333" customWidth="1"/>
    <col min="6" max="6" width="9" customWidth="1"/>
    <col min="7" max="7" width="15.25" style="2" customWidth="1"/>
    <col min="8" max="8" width="9.88333333333333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833333333333" customWidth="1"/>
    <col min="15" max="15" width="8.5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>
        <v>85157118</v>
      </c>
      <c r="K5" s="7"/>
      <c r="L5" s="7"/>
      <c r="M5" s="7"/>
      <c r="N5" s="7"/>
      <c r="O5" s="7"/>
    </row>
    <row r="6" ht="39.6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6" customHeight="1" spans="1:15">
      <c r="A7" s="5"/>
      <c r="B7" s="5"/>
      <c r="C7" s="8" t="s">
        <v>18</v>
      </c>
      <c r="D7" s="8"/>
      <c r="E7" s="9">
        <v>140.982</v>
      </c>
      <c r="F7" s="9">
        <v>140.982</v>
      </c>
      <c r="G7" s="9"/>
      <c r="H7" s="9">
        <v>140.75</v>
      </c>
      <c r="I7" s="9"/>
      <c r="J7" s="5">
        <v>10</v>
      </c>
      <c r="K7" s="5"/>
      <c r="L7" s="27">
        <f>H7/F7</f>
        <v>0.998354399852463</v>
      </c>
      <c r="M7" s="27"/>
      <c r="N7" s="28">
        <f>J7*L7</f>
        <v>9.98354399852463</v>
      </c>
      <c r="O7" s="28"/>
    </row>
    <row r="8" ht="39.6" customHeight="1" spans="1:15">
      <c r="A8" s="5"/>
      <c r="B8" s="5"/>
      <c r="C8" s="5" t="s">
        <v>19</v>
      </c>
      <c r="D8" s="5"/>
      <c r="E8" s="9">
        <v>140.982</v>
      </c>
      <c r="F8" s="9">
        <v>140.982</v>
      </c>
      <c r="G8" s="9"/>
      <c r="H8" s="9">
        <v>140.75</v>
      </c>
      <c r="I8" s="9"/>
      <c r="J8" s="5" t="s">
        <v>20</v>
      </c>
      <c r="K8" s="5"/>
      <c r="L8" s="27">
        <f>H8/F8</f>
        <v>0.998354399852463</v>
      </c>
      <c r="M8" s="27"/>
      <c r="N8" s="5" t="s">
        <v>20</v>
      </c>
      <c r="O8" s="5"/>
    </row>
    <row r="9" ht="39.6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27" t="e">
        <f>H9/F9</f>
        <v>#DIV/0!</v>
      </c>
      <c r="M9" s="27"/>
      <c r="N9" s="5" t="s">
        <v>20</v>
      </c>
      <c r="O9" s="5"/>
    </row>
    <row r="10" ht="39.6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27" t="e">
        <f>H10/F10</f>
        <v>#DIV/0!</v>
      </c>
      <c r="M10" s="27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83.95" customHeight="1" spans="1:15">
      <c r="A12" s="5"/>
      <c r="B12" s="10" t="s">
        <v>26</v>
      </c>
      <c r="C12" s="10"/>
      <c r="D12" s="10"/>
      <c r="E12" s="10"/>
      <c r="F12" s="10"/>
      <c r="G12" s="5"/>
      <c r="H12" s="11" t="s">
        <v>27</v>
      </c>
      <c r="I12" s="29"/>
      <c r="J12" s="29"/>
      <c r="K12" s="29"/>
      <c r="L12" s="29"/>
      <c r="M12" s="29"/>
      <c r="N12" s="29"/>
      <c r="O12" s="29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30" t="s">
        <v>34</v>
      </c>
      <c r="L13" s="5"/>
      <c r="M13" s="5" t="s">
        <v>35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5" t="s">
        <v>36</v>
      </c>
      <c r="C15" s="12" t="s">
        <v>37</v>
      </c>
      <c r="D15" s="13" t="s">
        <v>38</v>
      </c>
      <c r="E15" s="13"/>
      <c r="F15" s="13"/>
      <c r="G15" s="5" t="s">
        <v>39</v>
      </c>
      <c r="H15" s="14" t="s">
        <v>40</v>
      </c>
      <c r="I15" s="14"/>
      <c r="J15" s="31">
        <v>2</v>
      </c>
      <c r="K15" s="32">
        <v>2</v>
      </c>
      <c r="L15" s="32"/>
      <c r="M15" s="5"/>
      <c r="N15" s="5"/>
      <c r="O15" s="5"/>
    </row>
    <row r="16" ht="47.45" customHeight="1" spans="1:15">
      <c r="A16" s="5"/>
      <c r="B16" s="5"/>
      <c r="C16" s="15"/>
      <c r="D16" s="13" t="s">
        <v>41</v>
      </c>
      <c r="E16" s="13"/>
      <c r="F16" s="13"/>
      <c r="G16" s="5" t="s">
        <v>42</v>
      </c>
      <c r="H16" s="14" t="s">
        <v>43</v>
      </c>
      <c r="I16" s="14"/>
      <c r="J16" s="31">
        <v>5</v>
      </c>
      <c r="K16" s="32">
        <v>5</v>
      </c>
      <c r="L16" s="32"/>
      <c r="M16" s="5"/>
      <c r="N16" s="5"/>
      <c r="O16" s="5"/>
    </row>
    <row r="17" ht="47.45" customHeight="1" spans="1:15">
      <c r="A17" s="5"/>
      <c r="B17" s="5"/>
      <c r="C17" s="15"/>
      <c r="D17" s="13" t="s">
        <v>44</v>
      </c>
      <c r="E17" s="13"/>
      <c r="F17" s="13"/>
      <c r="G17" s="5" t="s">
        <v>45</v>
      </c>
      <c r="H17" s="14" t="s">
        <v>46</v>
      </c>
      <c r="I17" s="14"/>
      <c r="J17" s="31">
        <v>5</v>
      </c>
      <c r="K17" s="32">
        <v>5</v>
      </c>
      <c r="L17" s="32"/>
      <c r="M17" s="5"/>
      <c r="N17" s="5"/>
      <c r="O17" s="5"/>
    </row>
    <row r="18" ht="47.45" customHeight="1" spans="1:15">
      <c r="A18" s="5"/>
      <c r="B18" s="5"/>
      <c r="C18" s="15"/>
      <c r="D18" s="13" t="s">
        <v>47</v>
      </c>
      <c r="E18" s="13"/>
      <c r="F18" s="13"/>
      <c r="G18" s="5" t="s">
        <v>39</v>
      </c>
      <c r="H18" s="14" t="s">
        <v>48</v>
      </c>
      <c r="I18" s="14"/>
      <c r="J18" s="33">
        <v>2</v>
      </c>
      <c r="K18" s="32">
        <v>2</v>
      </c>
      <c r="L18" s="32"/>
      <c r="M18" s="5"/>
      <c r="N18" s="5"/>
      <c r="O18" s="5"/>
    </row>
    <row r="19" ht="47.45" customHeight="1" spans="1:15">
      <c r="A19" s="5"/>
      <c r="B19" s="5"/>
      <c r="C19" s="12" t="s">
        <v>49</v>
      </c>
      <c r="D19" s="13" t="s">
        <v>50</v>
      </c>
      <c r="E19" s="13"/>
      <c r="F19" s="13"/>
      <c r="G19" s="5" t="s">
        <v>51</v>
      </c>
      <c r="H19" s="16">
        <v>0.98</v>
      </c>
      <c r="I19" s="14"/>
      <c r="J19" s="33">
        <v>2</v>
      </c>
      <c r="K19" s="32">
        <v>2</v>
      </c>
      <c r="L19" s="32"/>
      <c r="M19" s="5"/>
      <c r="N19" s="5"/>
      <c r="O19" s="5"/>
    </row>
    <row r="20" ht="47.45" customHeight="1" spans="1:15">
      <c r="A20" s="5"/>
      <c r="B20" s="5"/>
      <c r="C20" s="15"/>
      <c r="D20" s="13" t="s">
        <v>52</v>
      </c>
      <c r="E20" s="13"/>
      <c r="F20" s="13"/>
      <c r="G20" s="5" t="s">
        <v>51</v>
      </c>
      <c r="H20" s="16">
        <v>0.98</v>
      </c>
      <c r="I20" s="14"/>
      <c r="J20" s="33">
        <v>2</v>
      </c>
      <c r="K20" s="32">
        <v>2</v>
      </c>
      <c r="L20" s="32"/>
      <c r="M20" s="5"/>
      <c r="N20" s="5"/>
      <c r="O20" s="5"/>
    </row>
    <row r="21" ht="47.45" customHeight="1" spans="1:15">
      <c r="A21" s="5"/>
      <c r="B21" s="5"/>
      <c r="C21" s="15"/>
      <c r="D21" s="13" t="s">
        <v>53</v>
      </c>
      <c r="E21" s="13"/>
      <c r="F21" s="13"/>
      <c r="G21" s="5" t="s">
        <v>51</v>
      </c>
      <c r="H21" s="16">
        <v>0.98</v>
      </c>
      <c r="I21" s="14"/>
      <c r="J21" s="33">
        <v>3</v>
      </c>
      <c r="K21" s="32">
        <v>3</v>
      </c>
      <c r="L21" s="32"/>
      <c r="M21" s="5"/>
      <c r="N21" s="5"/>
      <c r="O21" s="5"/>
    </row>
    <row r="22" ht="47.45" customHeight="1" spans="1:15">
      <c r="A22" s="5"/>
      <c r="B22" s="5"/>
      <c r="C22" s="15"/>
      <c r="D22" s="13" t="s">
        <v>54</v>
      </c>
      <c r="E22" s="13"/>
      <c r="F22" s="13"/>
      <c r="G22" s="5" t="s">
        <v>51</v>
      </c>
      <c r="H22" s="16">
        <v>0.98</v>
      </c>
      <c r="I22" s="14"/>
      <c r="J22" s="33">
        <v>3</v>
      </c>
      <c r="K22" s="32">
        <v>3</v>
      </c>
      <c r="L22" s="32"/>
      <c r="M22" s="5"/>
      <c r="N22" s="5"/>
      <c r="O22" s="5"/>
    </row>
    <row r="23" ht="47.45" customHeight="1" spans="1:15">
      <c r="A23" s="5"/>
      <c r="B23" s="5"/>
      <c r="C23" s="15"/>
      <c r="D23" s="13" t="s">
        <v>55</v>
      </c>
      <c r="E23" s="13"/>
      <c r="F23" s="13"/>
      <c r="G23" s="5" t="s">
        <v>56</v>
      </c>
      <c r="H23" s="16">
        <v>0.98</v>
      </c>
      <c r="I23" s="14"/>
      <c r="J23" s="33">
        <v>2</v>
      </c>
      <c r="K23" s="32">
        <v>2</v>
      </c>
      <c r="L23" s="32"/>
      <c r="M23" s="5"/>
      <c r="N23" s="5"/>
      <c r="O23" s="5"/>
    </row>
    <row r="24" ht="47.45" customHeight="1" spans="1:15">
      <c r="A24" s="5"/>
      <c r="B24" s="5"/>
      <c r="C24" s="12" t="s">
        <v>57</v>
      </c>
      <c r="D24" s="13" t="s">
        <v>58</v>
      </c>
      <c r="E24" s="13"/>
      <c r="F24" s="13"/>
      <c r="G24" s="17" t="s">
        <v>59</v>
      </c>
      <c r="H24" s="14" t="s">
        <v>60</v>
      </c>
      <c r="I24" s="14"/>
      <c r="J24" s="33">
        <v>6</v>
      </c>
      <c r="K24" s="32">
        <v>6</v>
      </c>
      <c r="L24" s="32"/>
      <c r="M24" s="5"/>
      <c r="N24" s="5"/>
      <c r="O24" s="5"/>
    </row>
    <row r="25" ht="47.45" customHeight="1" spans="1:15">
      <c r="A25" s="5"/>
      <c r="B25" s="5"/>
      <c r="C25" s="15"/>
      <c r="D25" s="13" t="s">
        <v>61</v>
      </c>
      <c r="E25" s="13"/>
      <c r="F25" s="13"/>
      <c r="G25" s="17" t="s">
        <v>62</v>
      </c>
      <c r="H25" s="14" t="s">
        <v>63</v>
      </c>
      <c r="I25" s="14"/>
      <c r="J25" s="33">
        <v>6</v>
      </c>
      <c r="K25" s="32">
        <v>6</v>
      </c>
      <c r="L25" s="32"/>
      <c r="M25" s="5"/>
      <c r="N25" s="5"/>
      <c r="O25" s="5"/>
    </row>
    <row r="26" ht="47.45" customHeight="1" spans="1:15">
      <c r="A26" s="5"/>
      <c r="B26" s="5"/>
      <c r="C26" s="5" t="s">
        <v>64</v>
      </c>
      <c r="D26" s="13" t="s">
        <v>65</v>
      </c>
      <c r="E26" s="13"/>
      <c r="F26" s="13"/>
      <c r="G26" s="5" t="s">
        <v>66</v>
      </c>
      <c r="H26" s="18" t="s">
        <v>67</v>
      </c>
      <c r="I26" s="18"/>
      <c r="J26" s="33">
        <v>12</v>
      </c>
      <c r="K26" s="34">
        <v>12</v>
      </c>
      <c r="L26" s="34"/>
      <c r="M26" s="5"/>
      <c r="N26" s="5"/>
      <c r="O26" s="5"/>
    </row>
    <row r="27" ht="47.45" customHeight="1" spans="1:15">
      <c r="A27" s="12" t="s">
        <v>68</v>
      </c>
      <c r="B27" s="5" t="s">
        <v>69</v>
      </c>
      <c r="C27" s="12" t="s">
        <v>70</v>
      </c>
      <c r="D27" s="13" t="s">
        <v>71</v>
      </c>
      <c r="E27" s="13"/>
      <c r="F27" s="13"/>
      <c r="G27" s="5" t="s">
        <v>72</v>
      </c>
      <c r="H27" s="14" t="s">
        <v>73</v>
      </c>
      <c r="I27" s="14"/>
      <c r="J27" s="33">
        <v>15</v>
      </c>
      <c r="K27" s="32">
        <v>14</v>
      </c>
      <c r="L27" s="32"/>
      <c r="M27" s="5"/>
      <c r="N27" s="5"/>
      <c r="O27" s="5"/>
    </row>
    <row r="28" ht="47.45" customHeight="1" spans="1:15">
      <c r="A28" s="15"/>
      <c r="B28" s="5"/>
      <c r="C28" s="15"/>
      <c r="D28" s="13" t="s">
        <v>74</v>
      </c>
      <c r="E28" s="13"/>
      <c r="F28" s="13"/>
      <c r="G28" s="5" t="s">
        <v>72</v>
      </c>
      <c r="H28" s="14" t="s">
        <v>73</v>
      </c>
      <c r="I28" s="14"/>
      <c r="J28" s="33">
        <v>15</v>
      </c>
      <c r="K28" s="32">
        <v>14</v>
      </c>
      <c r="L28" s="32"/>
      <c r="M28" s="5"/>
      <c r="N28" s="5"/>
      <c r="O28" s="5"/>
    </row>
    <row r="29" ht="47.45" customHeight="1" spans="1:15">
      <c r="A29" s="15"/>
      <c r="B29" s="12" t="s">
        <v>75</v>
      </c>
      <c r="C29" s="12" t="s">
        <v>76</v>
      </c>
      <c r="D29" s="13" t="s">
        <v>77</v>
      </c>
      <c r="E29" s="13"/>
      <c r="F29" s="13"/>
      <c r="G29" s="5" t="s">
        <v>78</v>
      </c>
      <c r="H29" s="14" t="s">
        <v>79</v>
      </c>
      <c r="I29" s="14"/>
      <c r="J29" s="33">
        <v>5</v>
      </c>
      <c r="K29" s="32">
        <v>5</v>
      </c>
      <c r="L29" s="32"/>
      <c r="M29" s="35"/>
      <c r="N29" s="36"/>
      <c r="O29" s="37"/>
    </row>
    <row r="30" s="1" customFormat="1" ht="47.45" customHeight="1" spans="1:15">
      <c r="A30" s="19"/>
      <c r="B30" s="19"/>
      <c r="C30" s="19"/>
      <c r="D30" s="13" t="s">
        <v>80</v>
      </c>
      <c r="E30" s="13"/>
      <c r="F30" s="13"/>
      <c r="G30" s="5" t="s">
        <v>81</v>
      </c>
      <c r="H30" s="14" t="s">
        <v>82</v>
      </c>
      <c r="I30" s="14"/>
      <c r="J30" s="33">
        <v>5</v>
      </c>
      <c r="K30" s="32">
        <v>5</v>
      </c>
      <c r="L30" s="32"/>
      <c r="M30" s="35"/>
      <c r="N30" s="36"/>
      <c r="O30" s="37"/>
    </row>
    <row r="31" s="1" customFormat="1" ht="47.45" customHeight="1" spans="1:15">
      <c r="A31" s="20" t="s">
        <v>83</v>
      </c>
      <c r="B31" s="20"/>
      <c r="C31" s="20"/>
      <c r="D31" s="20"/>
      <c r="E31" s="20"/>
      <c r="F31" s="20"/>
      <c r="G31" s="20"/>
      <c r="H31" s="20"/>
      <c r="I31" s="20"/>
      <c r="J31" s="20">
        <f>SUM(J15:J30)</f>
        <v>90</v>
      </c>
      <c r="K31" s="38">
        <f>SUM(K15:K30)+N7</f>
        <v>97.9835439985246</v>
      </c>
      <c r="L31" s="20"/>
      <c r="M31" s="39" t="s">
        <v>84</v>
      </c>
      <c r="N31" s="39"/>
      <c r="O31" s="39"/>
    </row>
    <row r="32" ht="39.6" customHeight="1" spans="1:15">
      <c r="A32" s="21" t="s">
        <v>85</v>
      </c>
      <c r="B32" s="22"/>
      <c r="C32" s="22"/>
      <c r="D32" s="22"/>
      <c r="E32" s="22"/>
      <c r="F32" s="22"/>
      <c r="G32" s="23"/>
      <c r="H32" s="22"/>
      <c r="I32" s="22"/>
      <c r="J32" s="22"/>
      <c r="K32" s="22"/>
      <c r="L32" s="22"/>
      <c r="M32" s="22"/>
      <c r="N32" s="22"/>
      <c r="O32" s="22"/>
    </row>
    <row r="33" ht="39.6" customHeight="1" spans="1:15">
      <c r="A33" s="24"/>
      <c r="B33" s="24"/>
      <c r="C33" s="24"/>
      <c r="D33" s="24"/>
      <c r="E33" s="24"/>
      <c r="F33" s="24"/>
      <c r="G33" s="25"/>
      <c r="H33" s="24"/>
      <c r="I33" s="24"/>
      <c r="J33" s="24"/>
      <c r="K33" s="24"/>
      <c r="L33" s="24"/>
      <c r="M33" s="24"/>
      <c r="N33" s="24"/>
      <c r="O33" s="24"/>
    </row>
    <row r="34" ht="39.6" customHeight="1" spans="1:15">
      <c r="A34" s="24"/>
      <c r="B34" s="24"/>
      <c r="C34" s="24"/>
      <c r="D34" s="24"/>
      <c r="E34" s="24"/>
      <c r="F34" s="24"/>
      <c r="G34" s="25"/>
      <c r="H34" s="24"/>
      <c r="I34" s="24"/>
      <c r="J34" s="24"/>
      <c r="K34" s="24"/>
      <c r="L34" s="24"/>
      <c r="M34" s="24"/>
      <c r="N34" s="24"/>
      <c r="O34" s="24"/>
    </row>
    <row r="35" ht="39.6" customHeight="1" spans="1:15">
      <c r="A35" s="24"/>
      <c r="B35" s="24"/>
      <c r="C35" s="24"/>
      <c r="D35" s="24"/>
      <c r="E35" s="24"/>
      <c r="F35" s="24"/>
      <c r="G35" s="25"/>
      <c r="H35" s="24"/>
      <c r="I35" s="24"/>
      <c r="J35" s="24"/>
      <c r="K35" s="24"/>
      <c r="L35" s="24"/>
      <c r="M35" s="24"/>
      <c r="N35" s="24"/>
      <c r="O35" s="24"/>
    </row>
    <row r="36" ht="39.6" customHeight="1" spans="1:15">
      <c r="A36" s="24"/>
      <c r="B36" s="24"/>
      <c r="C36" s="24"/>
      <c r="D36" s="24"/>
      <c r="E36" s="24"/>
      <c r="F36" s="24"/>
      <c r="G36" s="25"/>
      <c r="H36" s="24"/>
      <c r="I36" s="24"/>
      <c r="J36" s="24"/>
      <c r="K36" s="24"/>
      <c r="L36" s="24"/>
      <c r="M36" s="24"/>
      <c r="N36" s="24"/>
      <c r="O36" s="24"/>
    </row>
    <row r="37" ht="39.6" customHeight="1" spans="1:15">
      <c r="A37" s="24"/>
      <c r="B37" s="24"/>
      <c r="C37" s="24"/>
      <c r="D37" s="24"/>
      <c r="E37" s="24"/>
      <c r="F37" s="24"/>
      <c r="G37" s="25"/>
      <c r="H37" s="24"/>
      <c r="I37" s="24"/>
      <c r="J37" s="24"/>
      <c r="K37" s="24"/>
      <c r="L37" s="24"/>
      <c r="M37" s="24"/>
      <c r="N37" s="24"/>
      <c r="O37" s="24"/>
    </row>
    <row r="38" ht="39.6" customHeight="1" spans="1:15">
      <c r="A38" s="24"/>
      <c r="B38" s="24"/>
      <c r="C38" s="24"/>
      <c r="D38" s="24"/>
      <c r="E38" s="24"/>
      <c r="F38" s="24"/>
      <c r="G38" s="25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5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5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5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5"/>
      <c r="H42" s="24"/>
      <c r="I42" s="24"/>
      <c r="J42" s="24"/>
      <c r="K42" s="24"/>
      <c r="L42" s="24"/>
      <c r="M42" s="24"/>
      <c r="N42" s="24"/>
      <c r="O42" s="24"/>
    </row>
    <row r="43" spans="1:15">
      <c r="A43" s="24"/>
      <c r="B43" s="24"/>
      <c r="C43" s="24"/>
      <c r="D43" s="24"/>
      <c r="E43" s="24"/>
      <c r="F43" s="24"/>
      <c r="G43" s="25"/>
      <c r="H43" s="24"/>
      <c r="I43" s="24"/>
      <c r="J43" s="24"/>
      <c r="K43" s="24"/>
      <c r="L43" s="24"/>
      <c r="M43" s="24"/>
      <c r="N43" s="24"/>
      <c r="O43" s="24"/>
    </row>
    <row r="44" spans="1:15">
      <c r="A44" s="24"/>
      <c r="B44" s="24"/>
      <c r="C44" s="24"/>
      <c r="D44" s="24"/>
      <c r="E44" s="24"/>
      <c r="F44" s="24"/>
      <c r="G44" s="25"/>
      <c r="H44" s="24"/>
      <c r="I44" s="24"/>
      <c r="J44" s="24"/>
      <c r="K44" s="24"/>
      <c r="L44" s="24"/>
      <c r="M44" s="24"/>
      <c r="N44" s="24"/>
      <c r="O44" s="24"/>
    </row>
    <row r="45" spans="1:15">
      <c r="A45" s="24"/>
      <c r="B45" s="24"/>
      <c r="C45" s="24"/>
      <c r="D45" s="24"/>
      <c r="E45" s="24"/>
      <c r="F45" s="24"/>
      <c r="G45" s="25"/>
      <c r="H45" s="24"/>
      <c r="I45" s="24"/>
      <c r="J45" s="24"/>
      <c r="K45" s="24"/>
      <c r="L45" s="24"/>
      <c r="M45" s="24"/>
      <c r="N45" s="24"/>
      <c r="O45" s="24"/>
    </row>
    <row r="46" spans="1:15">
      <c r="A46" s="24"/>
      <c r="B46" s="24"/>
      <c r="C46" s="24"/>
      <c r="D46" s="24"/>
      <c r="E46" s="24"/>
      <c r="F46" s="24"/>
      <c r="G46" s="25"/>
      <c r="H46" s="24"/>
      <c r="I46" s="24"/>
      <c r="J46" s="24"/>
      <c r="K46" s="24"/>
      <c r="L46" s="24"/>
      <c r="M46" s="24"/>
      <c r="N46" s="24"/>
      <c r="O46" s="24"/>
    </row>
  </sheetData>
  <autoFilter ref="A1:O46">
    <extLst/>
  </autoFilter>
  <mergeCells count="13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26"/>
    <mergeCell ref="A27:A30"/>
    <mergeCell ref="B13:B14"/>
    <mergeCell ref="B15:B26"/>
    <mergeCell ref="B27:B28"/>
    <mergeCell ref="B29:B30"/>
    <mergeCell ref="C13:C14"/>
    <mergeCell ref="C15:C18"/>
    <mergeCell ref="C19:C23"/>
    <mergeCell ref="C24:C25"/>
    <mergeCell ref="C27:C28"/>
    <mergeCell ref="C29:C30"/>
    <mergeCell ref="G13:G14"/>
    <mergeCell ref="J13:J14"/>
    <mergeCell ref="A6:B10"/>
    <mergeCell ref="D13:F14"/>
    <mergeCell ref="M13:O14"/>
    <mergeCell ref="H13:I14"/>
    <mergeCell ref="K13:L14"/>
    <mergeCell ref="A32:O4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ignoredErrors>
    <ignoredError sqref="H29:I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