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180"/>
  </bookViews>
  <sheets>
    <sheet name="自评表" sheetId="6" r:id="rId1"/>
  </sheets>
  <definedNames>
    <definedName name="_xlnm.Print_Area" localSheetId="0">自评表!$A$1:$O$47</definedName>
  </definedNames>
  <calcPr calcId="144525"/>
</workbook>
</file>

<file path=xl/sharedStrings.xml><?xml version="1.0" encoding="utf-8"?>
<sst xmlns="http://schemas.openxmlformats.org/spreadsheetml/2006/main" count="107" uniqueCount="94">
  <si>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</si>
  <si>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</si>
  <si>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</si>
  <si>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首都图书馆外文文献购置合同款</t>
  </si>
  <si>
    <t>主管部门</t>
  </si>
  <si>
    <t>北京市文化和旅游局</t>
  </si>
  <si>
    <t>实施单位</t>
  </si>
  <si>
    <t>首都图书馆</t>
  </si>
  <si>
    <t>项目负责人</t>
  </si>
  <si>
    <t>陈坚</t>
  </si>
  <si>
    <t xml:space="preserve">联系电话
</t>
  </si>
  <si>
    <t>010-67358114转8015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</si>
  <si>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</si>
  <si>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</si>
  <si>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</si>
  <si>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</si>
  <si>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</si>
  <si>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</si>
  <si>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</si>
  <si>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</si>
  <si>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</si>
  <si>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</si>
  <si>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</si>
  <si>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</si>
  <si>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</si>
  <si>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</si>
  <si>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</si>
  <si>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购置外文图书、港台图书和外文视听资料约0.556万册件，丰富图书馆的馆藏，满足读者相应的阅读需求，提高图书馆进行外文图书服务的水平，丰富在京人员的精神文化生活，提高市民的文化素质。</t>
  </si>
  <si>
    <t>购置外文图书、港台图书和外文视听资料0.7737万册件，丰富图书馆的馆藏，满足读者相应的阅读需求，提高图书馆进行外文图书服务的水平，丰富在京人员的精神文化生活，提高市民的文化素质。</t>
  </si>
  <si>
    <t>绩效指标</t>
  </si>
  <si>
    <t>一级指标</t>
  </si>
  <si>
    <t>二级指标</t>
  </si>
  <si>
    <t>三级指标</t>
  </si>
  <si>
    <t>年度指标值</t>
  </si>
  <si>
    <t>实际完成值</t>
  </si>
  <si>
    <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</si>
  <si>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</si>
  <si>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</si>
  <si>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</si>
  <si>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外文图书</t>
  </si>
  <si>
    <t>≥0.33万册</t>
  </si>
  <si>
    <t>0.4493万册</t>
  </si>
  <si>
    <t>港台图书</t>
  </si>
  <si>
    <t>≥0.2万册</t>
  </si>
  <si>
    <t>0.291万册</t>
  </si>
  <si>
    <t>外文视听资料</t>
  </si>
  <si>
    <t>≥0.026万张</t>
  </si>
  <si>
    <t>0.0334万张</t>
  </si>
  <si>
    <t>质量指标</t>
  </si>
  <si>
    <t>总体质量</t>
  </si>
  <si>
    <t>优良中低差</t>
  </si>
  <si>
    <t>优</t>
  </si>
  <si>
    <t>外文图书质量</t>
  </si>
  <si>
    <t>港台图书质量</t>
  </si>
  <si>
    <t>外文视听资料质量</t>
  </si>
  <si>
    <t>时效指标</t>
  </si>
  <si>
    <t>方案制定和前期准备时间</t>
  </si>
  <si>
    <t>≤7月</t>
  </si>
  <si>
    <t>7月</t>
  </si>
  <si>
    <t>采购时间</t>
  </si>
  <si>
    <t>7-12月</t>
  </si>
  <si>
    <t>12月</t>
  </si>
  <si>
    <t>验收时间</t>
  </si>
  <si>
    <t>≤12月</t>
  </si>
  <si>
    <t>成本指标</t>
  </si>
  <si>
    <t>外文图书预算控制数</t>
  </si>
  <si>
    <t>≤131.802835万元</t>
  </si>
  <si>
    <t>131.802835万元</t>
  </si>
  <si>
    <t>港台图书预算控制数</t>
  </si>
  <si>
    <t>≤50万元</t>
  </si>
  <si>
    <t>50万元</t>
  </si>
  <si>
    <t>外文视听资料预算控制数</t>
  </si>
  <si>
    <t>≤5.197165万元</t>
  </si>
  <si>
    <t>5.197165万元</t>
  </si>
  <si>
    <t>项目预算控制数</t>
  </si>
  <si>
    <t>≤187万元</t>
  </si>
  <si>
    <t>187万元</t>
  </si>
  <si>
    <t>效益指标
（30分）</t>
  </si>
  <si>
    <t>社会效益指标</t>
  </si>
  <si>
    <t>年读者流通量</t>
  </si>
  <si>
    <t>≥200万人次</t>
  </si>
  <si>
    <t>149.84万人次</t>
  </si>
  <si>
    <t>受新冠肺炎疫情影响，2022年首都图书馆并未全部开馆，因此年读者流通量未达到指标数值。</t>
  </si>
  <si>
    <t>可持续影响指标</t>
  </si>
  <si>
    <t>储备文献量</t>
  </si>
  <si>
    <t>≥0.556万册</t>
  </si>
  <si>
    <t>0.7737万册</t>
  </si>
  <si>
    <t>满意度指标
（10分）</t>
  </si>
  <si>
    <t>服务对象满意度指标</t>
  </si>
  <si>
    <t>读者满意度</t>
  </si>
  <si>
    <t>≥80%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</si>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</sst>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2" applyNumberFormat="0" applyAlignment="0" applyProtection="0">
      <alignment vertical="center"/>
    </xf>
    <xf numFmtId="0" fontId="22" fillId="11" borderId="8" applyNumberFormat="0" applyAlignment="0" applyProtection="0">
      <alignment vertical="center"/>
    </xf>
    <xf numFmtId="0" fontId="23" fillId="12" borderId="13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4" fillId="0" borderId="2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47"/>
  <sheetViews>
    <sheetView tabSelected="1" view="pageBreakPreview" zoomScale="50" zoomScaleNormal="46" topLeftCell="A2" workbookViewId="0">
      <selection activeCell="J9" sqref="J9:K9"/>
    </sheetView>
  </sheetViews>
  <sheetFormatPr defaultColWidth="9" defaultRowHeight="14"/>
  <cols>
    <col min="1" max="1" width="9.625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75" customWidth="1"/>
    <col min="15" max="15" width="8.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2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2"/>
      <c r="J5" s="5" t="s">
        <v>11</v>
      </c>
      <c r="K5" s="6"/>
      <c r="L5" s="6"/>
      <c r="M5" s="6"/>
      <c r="N5" s="6"/>
      <c r="O5" s="6"/>
    </row>
    <row r="6" ht="39.6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6" customHeight="1" spans="1:15">
      <c r="A7" s="4"/>
      <c r="B7" s="4"/>
      <c r="C7" s="7" t="s">
        <v>19</v>
      </c>
      <c r="D7" s="7"/>
      <c r="E7" s="8">
        <v>0</v>
      </c>
      <c r="F7" s="8">
        <v>187</v>
      </c>
      <c r="G7" s="8"/>
      <c r="H7" s="8">
        <v>187</v>
      </c>
      <c r="I7" s="8"/>
      <c r="J7" s="4">
        <v>10</v>
      </c>
      <c r="K7" s="4"/>
      <c r="L7" s="23">
        <f>H7/F7</f>
        <v>1</v>
      </c>
      <c r="M7" s="23"/>
      <c r="N7" s="24">
        <v>10</v>
      </c>
      <c r="O7" s="24"/>
    </row>
    <row r="8" ht="39.6" customHeight="1" spans="1:15">
      <c r="A8" s="4"/>
      <c r="B8" s="4"/>
      <c r="C8" s="4" t="s">
        <v>20</v>
      </c>
      <c r="D8" s="4"/>
      <c r="E8" s="8">
        <v>0</v>
      </c>
      <c r="F8" s="8">
        <v>187</v>
      </c>
      <c r="G8" s="8"/>
      <c r="H8" s="8">
        <v>187</v>
      </c>
      <c r="I8" s="8"/>
      <c r="J8" s="4" t="s">
        <v>21</v>
      </c>
      <c r="K8" s="4"/>
      <c r="L8" s="23">
        <f>H8/F8</f>
        <v>1</v>
      </c>
      <c r="M8" s="23"/>
      <c r="N8" s="4" t="s">
        <v>21</v>
      </c>
      <c r="O8" s="4"/>
    </row>
    <row r="9" ht="39.6" customHeight="1" spans="1:15">
      <c r="A9" s="4"/>
      <c r="B9" s="4"/>
      <c r="C9" s="4" t="s">
        <v>22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21</v>
      </c>
      <c r="K9" s="4"/>
      <c r="L9" s="23" t="e">
        <f>H9/F9</f>
        <v>#DIV/0!</v>
      </c>
      <c r="M9" s="23"/>
      <c r="N9" s="4" t="s">
        <v>21</v>
      </c>
      <c r="O9" s="4"/>
    </row>
    <row r="10" ht="39.6" customHeight="1" spans="1:15">
      <c r="A10" s="4"/>
      <c r="B10" s="4"/>
      <c r="C10" s="4" t="s">
        <v>23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21</v>
      </c>
      <c r="K10" s="4"/>
      <c r="L10" s="23" t="e">
        <f>H10/F10</f>
        <v>#DIV/0!</v>
      </c>
      <c r="M10" s="23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13" customHeight="1" spans="1:15">
      <c r="A12" s="4"/>
      <c r="B12" s="9" t="s">
        <v>27</v>
      </c>
      <c r="C12" s="9"/>
      <c r="D12" s="9"/>
      <c r="E12" s="9"/>
      <c r="F12" s="9"/>
      <c r="G12" s="9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12" t="s">
        <v>35</v>
      </c>
      <c r="L13" s="4"/>
      <c r="M13" s="4" t="s">
        <v>36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4" t="s">
        <v>37</v>
      </c>
      <c r="C15" s="4" t="s">
        <v>38</v>
      </c>
      <c r="D15" s="10" t="s">
        <v>39</v>
      </c>
      <c r="E15" s="10"/>
      <c r="F15" s="10"/>
      <c r="G15" s="4" t="s">
        <v>40</v>
      </c>
      <c r="H15" s="11" t="s">
        <v>41</v>
      </c>
      <c r="I15" s="11"/>
      <c r="J15" s="25">
        <v>5</v>
      </c>
      <c r="K15" s="11">
        <v>5</v>
      </c>
      <c r="L15" s="11"/>
      <c r="M15" s="4"/>
      <c r="N15" s="4"/>
      <c r="O15" s="4"/>
    </row>
    <row r="16" ht="47.45" customHeight="1" spans="1:15">
      <c r="A16" s="4"/>
      <c r="B16" s="4"/>
      <c r="C16" s="4"/>
      <c r="D16" s="10" t="s">
        <v>42</v>
      </c>
      <c r="E16" s="10"/>
      <c r="F16" s="10"/>
      <c r="G16" s="4" t="s">
        <v>43</v>
      </c>
      <c r="H16" s="11" t="s">
        <v>44</v>
      </c>
      <c r="I16" s="11"/>
      <c r="J16" s="25">
        <v>5</v>
      </c>
      <c r="K16" s="11">
        <v>5</v>
      </c>
      <c r="L16" s="11"/>
      <c r="M16" s="4"/>
      <c r="N16" s="4"/>
      <c r="O16" s="4"/>
    </row>
    <row r="17" ht="47.45" customHeight="1" spans="1:15">
      <c r="A17" s="4"/>
      <c r="B17" s="4"/>
      <c r="C17" s="4"/>
      <c r="D17" s="10" t="s">
        <v>45</v>
      </c>
      <c r="E17" s="10"/>
      <c r="F17" s="10"/>
      <c r="G17" s="4" t="s">
        <v>46</v>
      </c>
      <c r="H17" s="12" t="s">
        <v>47</v>
      </c>
      <c r="I17" s="12"/>
      <c r="J17" s="25">
        <v>4</v>
      </c>
      <c r="K17" s="11">
        <v>4</v>
      </c>
      <c r="L17" s="11"/>
      <c r="M17" s="4"/>
      <c r="N17" s="4"/>
      <c r="O17" s="4"/>
    </row>
    <row r="18" ht="47.45" customHeight="1" spans="1:15">
      <c r="A18" s="4"/>
      <c r="B18" s="4"/>
      <c r="C18" s="4" t="s">
        <v>48</v>
      </c>
      <c r="D18" s="10" t="s">
        <v>49</v>
      </c>
      <c r="E18" s="10"/>
      <c r="F18" s="10"/>
      <c r="G18" s="4" t="s">
        <v>50</v>
      </c>
      <c r="H18" s="13" t="s">
        <v>51</v>
      </c>
      <c r="I18" s="26"/>
      <c r="J18" s="25">
        <v>3</v>
      </c>
      <c r="K18" s="11">
        <v>3</v>
      </c>
      <c r="L18" s="11"/>
      <c r="M18" s="4"/>
      <c r="N18" s="4"/>
      <c r="O18" s="4"/>
    </row>
    <row r="19" ht="47.45" customHeight="1" spans="1:15">
      <c r="A19" s="4"/>
      <c r="B19" s="4"/>
      <c r="C19" s="4"/>
      <c r="D19" s="10" t="s">
        <v>52</v>
      </c>
      <c r="E19" s="10"/>
      <c r="F19" s="10"/>
      <c r="G19" s="4" t="s">
        <v>50</v>
      </c>
      <c r="H19" s="14" t="s">
        <v>51</v>
      </c>
      <c r="I19" s="26"/>
      <c r="J19" s="25">
        <v>3</v>
      </c>
      <c r="K19" s="11">
        <v>3</v>
      </c>
      <c r="L19" s="11"/>
      <c r="M19" s="4"/>
      <c r="N19" s="4"/>
      <c r="O19" s="4"/>
    </row>
    <row r="20" ht="47.45" customHeight="1" spans="1:15">
      <c r="A20" s="4"/>
      <c r="B20" s="4"/>
      <c r="C20" s="4"/>
      <c r="D20" s="10" t="s">
        <v>53</v>
      </c>
      <c r="E20" s="10"/>
      <c r="F20" s="10"/>
      <c r="G20" s="4" t="s">
        <v>50</v>
      </c>
      <c r="H20" s="14" t="s">
        <v>51</v>
      </c>
      <c r="I20" s="26"/>
      <c r="J20" s="25">
        <v>3</v>
      </c>
      <c r="K20" s="11">
        <v>3</v>
      </c>
      <c r="L20" s="11"/>
      <c r="M20" s="4"/>
      <c r="N20" s="4"/>
      <c r="O20" s="4"/>
    </row>
    <row r="21" ht="47.45" customHeight="1" spans="1:15">
      <c r="A21" s="4"/>
      <c r="B21" s="4"/>
      <c r="C21" s="4"/>
      <c r="D21" s="10" t="s">
        <v>54</v>
      </c>
      <c r="E21" s="10"/>
      <c r="F21" s="10"/>
      <c r="G21" s="4" t="s">
        <v>50</v>
      </c>
      <c r="H21" s="14" t="s">
        <v>51</v>
      </c>
      <c r="I21" s="26"/>
      <c r="J21" s="25">
        <v>3</v>
      </c>
      <c r="K21" s="11">
        <v>3</v>
      </c>
      <c r="L21" s="11"/>
      <c r="M21" s="4"/>
      <c r="N21" s="4"/>
      <c r="O21" s="4"/>
    </row>
    <row r="22" ht="47.45" customHeight="1" spans="1:15">
      <c r="A22" s="4"/>
      <c r="B22" s="4"/>
      <c r="C22" s="4" t="s">
        <v>55</v>
      </c>
      <c r="D22" s="10" t="s">
        <v>56</v>
      </c>
      <c r="E22" s="10"/>
      <c r="F22" s="10"/>
      <c r="G22" s="4" t="s">
        <v>57</v>
      </c>
      <c r="H22" s="15" t="s">
        <v>58</v>
      </c>
      <c r="I22" s="15"/>
      <c r="J22" s="25">
        <v>4</v>
      </c>
      <c r="K22" s="11">
        <v>4</v>
      </c>
      <c r="L22" s="11"/>
      <c r="M22" s="4"/>
      <c r="N22" s="4"/>
      <c r="O22" s="4"/>
    </row>
    <row r="23" ht="47.45" customHeight="1" spans="1:15">
      <c r="A23" s="4"/>
      <c r="B23" s="4"/>
      <c r="C23" s="4"/>
      <c r="D23" s="10" t="s">
        <v>59</v>
      </c>
      <c r="E23" s="10"/>
      <c r="F23" s="10"/>
      <c r="G23" s="4" t="s">
        <v>60</v>
      </c>
      <c r="H23" s="15" t="s">
        <v>61</v>
      </c>
      <c r="I23" s="15"/>
      <c r="J23" s="25">
        <v>4</v>
      </c>
      <c r="K23" s="27">
        <v>4</v>
      </c>
      <c r="L23" s="27"/>
      <c r="M23" s="4"/>
      <c r="N23" s="4"/>
      <c r="O23" s="4"/>
    </row>
    <row r="24" ht="47.45" customHeight="1" spans="1:15">
      <c r="A24" s="4"/>
      <c r="B24" s="4"/>
      <c r="C24" s="4"/>
      <c r="D24" s="10" t="s">
        <v>62</v>
      </c>
      <c r="E24" s="10"/>
      <c r="F24" s="10"/>
      <c r="G24" s="4" t="s">
        <v>63</v>
      </c>
      <c r="H24" s="11" t="s">
        <v>61</v>
      </c>
      <c r="I24" s="11"/>
      <c r="J24" s="25">
        <v>4</v>
      </c>
      <c r="K24" s="27">
        <v>4</v>
      </c>
      <c r="L24" s="27"/>
      <c r="M24" s="4"/>
      <c r="N24" s="4"/>
      <c r="O24" s="4"/>
    </row>
    <row r="25" ht="47.45" customHeight="1" spans="1:15">
      <c r="A25" s="4"/>
      <c r="B25" s="4"/>
      <c r="C25" s="4" t="s">
        <v>64</v>
      </c>
      <c r="D25" s="10" t="s">
        <v>65</v>
      </c>
      <c r="E25" s="10"/>
      <c r="F25" s="10"/>
      <c r="G25" s="4" t="s">
        <v>66</v>
      </c>
      <c r="H25" s="11" t="s">
        <v>67</v>
      </c>
      <c r="I25" s="11"/>
      <c r="J25" s="25">
        <v>3</v>
      </c>
      <c r="K25" s="27">
        <v>3</v>
      </c>
      <c r="L25" s="27"/>
      <c r="M25" s="4"/>
      <c r="N25" s="4"/>
      <c r="O25" s="4"/>
    </row>
    <row r="26" ht="47.45" customHeight="1" spans="1:15">
      <c r="A26" s="4"/>
      <c r="B26" s="4"/>
      <c r="C26" s="4"/>
      <c r="D26" s="10" t="s">
        <v>68</v>
      </c>
      <c r="E26" s="10"/>
      <c r="F26" s="10"/>
      <c r="G26" s="4" t="s">
        <v>69</v>
      </c>
      <c r="H26" s="11" t="s">
        <v>70</v>
      </c>
      <c r="I26" s="11"/>
      <c r="J26" s="25">
        <v>3</v>
      </c>
      <c r="K26" s="27">
        <v>3</v>
      </c>
      <c r="L26" s="27"/>
      <c r="M26" s="4"/>
      <c r="N26" s="4"/>
      <c r="O26" s="4"/>
    </row>
    <row r="27" ht="47.45" customHeight="1" spans="1:15">
      <c r="A27" s="4"/>
      <c r="B27" s="4"/>
      <c r="C27" s="4"/>
      <c r="D27" s="10" t="s">
        <v>71</v>
      </c>
      <c r="E27" s="10"/>
      <c r="F27" s="10"/>
      <c r="G27" s="4" t="s">
        <v>72</v>
      </c>
      <c r="H27" s="11" t="s">
        <v>73</v>
      </c>
      <c r="I27" s="11"/>
      <c r="J27" s="25">
        <v>3</v>
      </c>
      <c r="K27" s="27">
        <v>3</v>
      </c>
      <c r="L27" s="27"/>
      <c r="M27" s="4"/>
      <c r="N27" s="4"/>
      <c r="O27" s="4"/>
    </row>
    <row r="28" ht="47.45" customHeight="1" spans="1:15">
      <c r="A28" s="4"/>
      <c r="B28" s="4"/>
      <c r="C28" s="4"/>
      <c r="D28" s="10" t="s">
        <v>74</v>
      </c>
      <c r="E28" s="10"/>
      <c r="F28" s="10"/>
      <c r="G28" s="4" t="s">
        <v>75</v>
      </c>
      <c r="H28" s="11" t="s">
        <v>76</v>
      </c>
      <c r="I28" s="11"/>
      <c r="J28" s="25">
        <v>3</v>
      </c>
      <c r="K28" s="27">
        <v>3</v>
      </c>
      <c r="L28" s="27"/>
      <c r="M28" s="4"/>
      <c r="N28" s="4"/>
      <c r="O28" s="4"/>
    </row>
    <row r="29" ht="47.45" customHeight="1" spans="1:15">
      <c r="A29" s="4"/>
      <c r="B29" s="4" t="s">
        <v>77</v>
      </c>
      <c r="C29" s="16" t="s">
        <v>78</v>
      </c>
      <c r="D29" s="10" t="s">
        <v>79</v>
      </c>
      <c r="E29" s="10"/>
      <c r="F29" s="10"/>
      <c r="G29" s="4" t="s">
        <v>80</v>
      </c>
      <c r="H29" s="11" t="s">
        <v>81</v>
      </c>
      <c r="I29" s="11"/>
      <c r="J29" s="25">
        <v>15</v>
      </c>
      <c r="K29" s="28">
        <f>15*149.84/200</f>
        <v>11.238</v>
      </c>
      <c r="L29" s="28"/>
      <c r="M29" s="4" t="s">
        <v>82</v>
      </c>
      <c r="N29" s="4"/>
      <c r="O29" s="4"/>
    </row>
    <row r="30" ht="47.45" customHeight="1" spans="1:15">
      <c r="A30" s="4"/>
      <c r="B30" s="4"/>
      <c r="C30" s="16" t="s">
        <v>83</v>
      </c>
      <c r="D30" s="10" t="s">
        <v>84</v>
      </c>
      <c r="E30" s="10"/>
      <c r="F30" s="10"/>
      <c r="G30" s="4" t="s">
        <v>85</v>
      </c>
      <c r="H30" s="11" t="s">
        <v>86</v>
      </c>
      <c r="I30" s="11"/>
      <c r="J30" s="25">
        <v>15</v>
      </c>
      <c r="K30" s="11">
        <v>15</v>
      </c>
      <c r="L30" s="11"/>
      <c r="M30" s="4"/>
      <c r="N30" s="4"/>
      <c r="O30" s="4"/>
    </row>
    <row r="31" ht="47.45" customHeight="1" spans="1:15">
      <c r="A31" s="4"/>
      <c r="B31" s="16" t="s">
        <v>87</v>
      </c>
      <c r="C31" s="16" t="s">
        <v>88</v>
      </c>
      <c r="D31" s="10" t="s">
        <v>89</v>
      </c>
      <c r="E31" s="10"/>
      <c r="F31" s="10"/>
      <c r="G31" s="4" t="s">
        <v>90</v>
      </c>
      <c r="H31" s="17">
        <v>0.9406</v>
      </c>
      <c r="I31" s="17"/>
      <c r="J31" s="25">
        <v>10</v>
      </c>
      <c r="K31" s="11">
        <v>10</v>
      </c>
      <c r="L31" s="11"/>
      <c r="M31" s="4"/>
      <c r="N31" s="4"/>
      <c r="O31" s="4"/>
    </row>
    <row r="32" s="1" customFormat="1" ht="47.45" customHeight="1" spans="1:15">
      <c r="A32" s="18" t="s">
        <v>91</v>
      </c>
      <c r="B32" s="18"/>
      <c r="C32" s="18"/>
      <c r="D32" s="18"/>
      <c r="E32" s="18"/>
      <c r="F32" s="18"/>
      <c r="G32" s="18"/>
      <c r="H32" s="18"/>
      <c r="I32" s="18"/>
      <c r="J32" s="18">
        <f>SUM(J15:J31)+J7</f>
        <v>100</v>
      </c>
      <c r="K32" s="29">
        <f>SUM(K15:L31)+N7</f>
        <v>96.238</v>
      </c>
      <c r="L32" s="18"/>
      <c r="M32" s="30" t="s">
        <v>92</v>
      </c>
      <c r="N32" s="30"/>
      <c r="O32" s="30"/>
    </row>
    <row r="33" ht="39.6" customHeight="1" spans="1:15">
      <c r="A33" s="19" t="s">
        <v>93</v>
      </c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ht="39.6" customHeight="1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ht="39.6" customHeight="1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ht="39.6" customHeight="1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ht="39.6" customHeight="1" spans="1:1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ht="39.6" customHeight="1" spans="1:1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ht="39.6" customHeight="1" spans="1:1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  <row r="42" spans="1:1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</row>
    <row r="43" spans="1:1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</row>
    <row r="44" spans="1:1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</row>
    <row r="45" spans="1:1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</row>
    <row r="46" spans="1:1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</row>
  </sheetData>
  <mergeCells count="13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A32:I32"/>
    <mergeCell ref="K32:L32"/>
    <mergeCell ref="M32:O32"/>
    <mergeCell ref="A11:A12"/>
    <mergeCell ref="A13:A28"/>
    <mergeCell ref="A29:A31"/>
    <mergeCell ref="B13:B14"/>
    <mergeCell ref="B15:B28"/>
    <mergeCell ref="B29:B30"/>
    <mergeCell ref="C13:C14"/>
    <mergeCell ref="C15:C17"/>
    <mergeCell ref="C18:C21"/>
    <mergeCell ref="C22:C24"/>
    <mergeCell ref="C25:C28"/>
    <mergeCell ref="G13:G14"/>
    <mergeCell ref="J13:J14"/>
    <mergeCell ref="D13:F14"/>
    <mergeCell ref="M13:O14"/>
    <mergeCell ref="H13:I14"/>
    <mergeCell ref="A6:B10"/>
    <mergeCell ref="K13:L14"/>
    <mergeCell ref="A33:O4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86155</cp:lastModifiedBy>
  <dcterms:created xsi:type="dcterms:W3CDTF">2015-06-05T18:19:00Z</dcterms:created>
  <cp:lastPrinted>2023-04-12T09:55:00Z</cp:lastPrinted>
  <dcterms:modified xsi:type="dcterms:W3CDTF">2023-05-18T09:09:00Z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