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综合事务中心2022年自评表\5.自评表-综合事务中心（删减执行率低于90%原因）\"/>
    </mc:Choice>
  </mc:AlternateContent>
  <xr:revisionPtr revIDLastSave="0" documentId="8_{45224896-414C-40BF-B30A-DA4664C038A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自评表!$A$1:$O$37</definedName>
  </definedNames>
  <calcPr calcId="191029"/>
</workbook>
</file>

<file path=xl/calcChain.xml><?xml version="1.0" encoding="utf-8"?>
<calcChain xmlns="http://schemas.openxmlformats.org/spreadsheetml/2006/main">
  <c r="L7" i="6" l="1"/>
  <c r="N7" i="6" s="1"/>
  <c r="K22" i="6" s="1"/>
</calcChain>
</file>

<file path=xl/sharedStrings.xml><?xml version="1.0" encoding="utf-8"?>
<sst xmlns="http://schemas.openxmlformats.org/spreadsheetml/2006/main" count="74" uniqueCount="64">
  <si>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</si>
  <si>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</si>
  <si>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</si>
  <si>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北京市文化和旅游局综合事务中心设施维修项目</t>
  </si>
  <si>
    <t>主管部门</t>
  </si>
  <si>
    <t>北京市文化和旅游局</t>
  </si>
  <si>
    <t>实施单位</t>
  </si>
  <si>
    <t>北京市文化和旅游局综合事务中心</t>
  </si>
  <si>
    <t>项目负责人</t>
  </si>
  <si>
    <t>郭悦、李宪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</si>
  <si>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</si>
  <si>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</si>
  <si>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</si>
  <si>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</si>
  <si>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</si>
  <si>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</si>
  <si>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</si>
  <si>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</si>
  <si>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</si>
  <si>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</si>
  <si>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</si>
  <si>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</si>
  <si>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</si>
  <si>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</si>
  <si>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</si>
  <si>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保障设施设备安全运转，严格按预算执行。                                                                                                                                                                                                   1.通过对大产权房宿舍房（安华西里8号楼）屋面防水项目实施，有效解决房屋渗水问题；2.通过对代托管原文化局产权房日常维修项目实施，解决房屋日常损坏问题；3.通过对上园村30号办公楼空调系统维修保养项目实施，保证空调系统安全稳定运行，提升办公人员环境、按合同约定需支付紫竹院小区室外消防管网改造工程尾款；4.通过对旅游大厦设施设备维修改造项目实施，保障旅游大厦电梯和中央空调系统设施设备安全稳定运行；5.通过对旅游大厦配电室厨房动力系统维修改造项目实施，保障厨房动力系统安全稳定运行；6.通过对原离退中心弱电和监控系统升级改造实施，提升办公效率和安全监控的正常运行；7.通过对原离退中心配电室改造实施，解决设备老化存在的安全隐患和居民纠纷问题；8.通过对大厦安防设施及老旧设备维修项目实施，有效提高安防能力及老旧设备的运行安全；9.通过对上圆村30号新增消防及应急疏散系统工程项目实施，有效解决消防及应急疏散系统不完善问题，提高安全保障；10.通过对合圆消防系统维项目实施，可以有效保障消防系统安全稳定运行。</t>
  </si>
  <si>
    <t>完成了对大产权房宿舍房（安华西里8号楼）屋面防水项目、代托管原文化局产权房日常维修项目、上园村30号办公楼空调系统维修保养项目、紫竹院小区室外消防管网改造工程尾款、旅游大厦设施设备维修改造项目、旅游大厦配电室厨房动力系统维修改造项目、原离退中心弱电和监控系统升级改造、原离退中心配电室改造、大厦安防设施及老旧设备维修改造、合圆消防系统维保、上园村30号新增消防及应急疏散系统工程项目，人员满意度≥90%，提升文旅局工作人员办公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</si>
  <si>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</si>
  <si>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</si>
  <si>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</si>
  <si>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</si>
  <si>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</si>
  <si>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</si>
  <si>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</si>
  <si>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</si>
  <si>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</si>
  <si>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全部达到申报目标</t>
  </si>
  <si>
    <t>11处</t>
  </si>
  <si>
    <t>质量指标</t>
  </si>
  <si>
    <t>保证办公用房修缮的质量合格</t>
  </si>
  <si>
    <t>优良中低差</t>
  </si>
  <si>
    <t>优</t>
  </si>
  <si>
    <t>时效指标</t>
  </si>
  <si>
    <t>项目实施时间</t>
  </si>
  <si>
    <t>12月</t>
  </si>
  <si>
    <t>2022年6月-11月</t>
  </si>
  <si>
    <t>成本指标</t>
  </si>
  <si>
    <t>预算控制</t>
  </si>
  <si>
    <t>≤360.345985万元</t>
  </si>
  <si>
    <t>335.753522万元</t>
  </si>
  <si>
    <t>效益指标（30分）</t>
  </si>
  <si>
    <t>社会效益指标</t>
  </si>
  <si>
    <t>办公用房修缮质量合格</t>
  </si>
  <si>
    <t>保证房屋及修缮项目不出现安全问题</t>
  </si>
  <si>
    <t>未发生安全事故</t>
  </si>
  <si>
    <t>满意度指标
（10分）</t>
  </si>
  <si>
    <t>服务对象满意度指标</t>
  </si>
  <si>
    <t>办公人员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</si>
  <si>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</si>
  <si>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</si>
  <si>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</si>
  <si>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</si>
  <si>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联系电话</t>
    <phoneticPr fontId="10" type="noConversion"/>
  </si>
  <si>
    <t>得分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</si>
</sst>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1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0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5" fillId="0" borderId="2" xfId="0" applyFont="1" applyBorder="1" applyAlignment="1">
      <alignment horizontal="left" vertical="center" wrapText="1"/>
    </xf>
    <xf numFmtId="1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"/>
  <sheetViews>
    <sheetView tabSelected="1" zoomScale="70" zoomScaleNormal="70" workbookViewId="0">
      <selection activeCell="J6" sqref="J6:K6"/>
    </sheetView>
  </sheetViews>
  <sheetFormatPr defaultColWidth="9" defaultRowHeight="14" x14ac:dyDescent="0.3"/>
  <cols>
    <col min="1" max="1" width="9.58203125" customWidth="1"/>
    <col min="2" max="2" width="10.08203125" customWidth="1"/>
    <col min="3" max="3" width="10" customWidth="1"/>
    <col min="4" max="4" width="10.25" customWidth="1"/>
    <col min="5" max="5" width="11.33203125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9.9140625" customWidth="1"/>
    <col min="11" max="11" width="14.1640625" customWidth="1"/>
    <col min="12" max="12" width="17.5" customWidth="1"/>
    <col min="13" max="13" width="12.08203125" hidden="1" customWidth="1"/>
    <col min="14" max="14" width="15.58203125" customWidth="1"/>
    <col min="15" max="15" width="6.58203125" customWidth="1"/>
  </cols>
  <sheetData>
    <row r="1" spans="1:15" x14ac:dyDescent="0.3">
      <c r="A1" s="2" t="s">
        <v>0</v>
      </c>
    </row>
    <row r="2" spans="1:15" ht="43.4" customHeight="1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35.75" customHeight="1" x14ac:dyDescent="0.3">
      <c r="A3" s="10" t="s">
        <v>2</v>
      </c>
      <c r="B3" s="10"/>
      <c r="C3" s="10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39.5" customHeight="1" x14ac:dyDescent="0.3">
      <c r="A4" s="10" t="s">
        <v>4</v>
      </c>
      <c r="B4" s="10"/>
      <c r="C4" s="11" t="s">
        <v>5</v>
      </c>
      <c r="D4" s="11"/>
      <c r="E4" s="11"/>
      <c r="F4" s="11"/>
      <c r="G4" s="11"/>
      <c r="H4" s="10" t="s">
        <v>6</v>
      </c>
      <c r="I4" s="10"/>
      <c r="J4" s="10" t="s">
        <v>7</v>
      </c>
      <c r="K4" s="10"/>
      <c r="L4" s="10"/>
      <c r="M4" s="10"/>
      <c r="N4" s="10"/>
      <c r="O4" s="10"/>
    </row>
    <row r="5" spans="1:15" ht="39.5" customHeight="1" x14ac:dyDescent="0.3">
      <c r="A5" s="10" t="s">
        <v>8</v>
      </c>
      <c r="B5" s="10"/>
      <c r="C5" s="10" t="s">
        <v>9</v>
      </c>
      <c r="D5" s="10"/>
      <c r="E5" s="10"/>
      <c r="F5" s="10"/>
      <c r="G5" s="10"/>
      <c r="H5" s="10" t="s">
        <v>62</v>
      </c>
      <c r="I5" s="10"/>
      <c r="J5" s="10">
        <v>85157190</v>
      </c>
      <c r="K5" s="10"/>
      <c r="L5" s="10"/>
      <c r="M5" s="10"/>
      <c r="N5" s="10"/>
      <c r="O5" s="10"/>
    </row>
    <row r="6" spans="1:15" ht="39.5" customHeight="1" x14ac:dyDescent="0.3">
      <c r="A6" s="10" t="s">
        <v>10</v>
      </c>
      <c r="B6" s="10"/>
      <c r="C6" s="10"/>
      <c r="D6" s="10"/>
      <c r="E6" s="3" t="s">
        <v>11</v>
      </c>
      <c r="F6" s="10" t="s">
        <v>12</v>
      </c>
      <c r="G6" s="10"/>
      <c r="H6" s="10" t="s">
        <v>13</v>
      </c>
      <c r="I6" s="10"/>
      <c r="J6" s="10" t="s">
        <v>14</v>
      </c>
      <c r="K6" s="10"/>
      <c r="L6" s="10" t="s">
        <v>15</v>
      </c>
      <c r="M6" s="10"/>
      <c r="N6" s="10" t="s">
        <v>16</v>
      </c>
      <c r="O6" s="10"/>
    </row>
    <row r="7" spans="1:15" ht="39.5" customHeight="1" x14ac:dyDescent="0.3">
      <c r="A7" s="10"/>
      <c r="B7" s="10"/>
      <c r="C7" s="29" t="s">
        <v>17</v>
      </c>
      <c r="D7" s="29"/>
      <c r="E7" s="3">
        <v>360.34598499999998</v>
      </c>
      <c r="F7" s="10">
        <v>360.34598499999998</v>
      </c>
      <c r="G7" s="10"/>
      <c r="H7" s="10">
        <v>335.75352199999998</v>
      </c>
      <c r="I7" s="10"/>
      <c r="J7" s="10">
        <v>10</v>
      </c>
      <c r="K7" s="10"/>
      <c r="L7" s="28">
        <f>H7/F7</f>
        <v>0.93175319269895562</v>
      </c>
      <c r="M7" s="28"/>
      <c r="N7" s="25">
        <f>J7*L7</f>
        <v>9.317531926989556</v>
      </c>
      <c r="O7" s="25"/>
    </row>
    <row r="8" spans="1:15" ht="39.5" customHeight="1" x14ac:dyDescent="0.3">
      <c r="A8" s="10"/>
      <c r="B8" s="10"/>
      <c r="C8" s="10" t="s">
        <v>18</v>
      </c>
      <c r="D8" s="10"/>
      <c r="E8" s="3">
        <v>360.34598499999998</v>
      </c>
      <c r="F8" s="10">
        <v>360.34598499999998</v>
      </c>
      <c r="G8" s="10"/>
      <c r="H8" s="10">
        <v>335.75352199999998</v>
      </c>
      <c r="I8" s="10"/>
      <c r="J8" s="10" t="s">
        <v>19</v>
      </c>
      <c r="K8" s="10"/>
      <c r="L8" s="28"/>
      <c r="M8" s="28"/>
      <c r="N8" s="10" t="s">
        <v>19</v>
      </c>
      <c r="O8" s="10"/>
    </row>
    <row r="9" spans="1:15" ht="39.5" customHeight="1" x14ac:dyDescent="0.3">
      <c r="A9" s="10"/>
      <c r="B9" s="10"/>
      <c r="C9" s="10" t="s">
        <v>20</v>
      </c>
      <c r="D9" s="10"/>
      <c r="E9" s="5">
        <v>0</v>
      </c>
      <c r="F9" s="25">
        <v>0</v>
      </c>
      <c r="G9" s="25"/>
      <c r="H9" s="25">
        <v>0</v>
      </c>
      <c r="I9" s="25"/>
      <c r="J9" s="10" t="s">
        <v>19</v>
      </c>
      <c r="K9" s="10"/>
      <c r="L9" s="10"/>
      <c r="M9" s="10"/>
      <c r="N9" s="10" t="s">
        <v>19</v>
      </c>
      <c r="O9" s="10"/>
    </row>
    <row r="10" spans="1:15" ht="39.5" customHeight="1" x14ac:dyDescent="0.3">
      <c r="A10" s="10"/>
      <c r="B10" s="10"/>
      <c r="C10" s="10" t="s">
        <v>21</v>
      </c>
      <c r="D10" s="10"/>
      <c r="E10" s="5">
        <v>0</v>
      </c>
      <c r="F10" s="25">
        <v>0</v>
      </c>
      <c r="G10" s="25"/>
      <c r="H10" s="25">
        <v>0</v>
      </c>
      <c r="I10" s="25"/>
      <c r="J10" s="10" t="s">
        <v>19</v>
      </c>
      <c r="K10" s="10"/>
      <c r="L10" s="10"/>
      <c r="M10" s="10"/>
      <c r="N10" s="10" t="s">
        <v>19</v>
      </c>
      <c r="O10" s="10"/>
    </row>
    <row r="11" spans="1:15" ht="27" customHeight="1" x14ac:dyDescent="0.3">
      <c r="A11" s="10" t="s">
        <v>22</v>
      </c>
      <c r="B11" s="10" t="s">
        <v>23</v>
      </c>
      <c r="C11" s="10"/>
      <c r="D11" s="10"/>
      <c r="E11" s="10"/>
      <c r="F11" s="10"/>
      <c r="G11" s="10"/>
      <c r="H11" s="10" t="s">
        <v>24</v>
      </c>
      <c r="I11" s="10"/>
      <c r="J11" s="10"/>
      <c r="K11" s="10"/>
      <c r="L11" s="10"/>
      <c r="M11" s="10"/>
      <c r="N11" s="10"/>
      <c r="O11" s="10"/>
    </row>
    <row r="12" spans="1:15" ht="179" customHeight="1" x14ac:dyDescent="0.3">
      <c r="A12" s="10"/>
      <c r="B12" s="26" t="s">
        <v>25</v>
      </c>
      <c r="C12" s="26"/>
      <c r="D12" s="26"/>
      <c r="E12" s="26"/>
      <c r="F12" s="26"/>
      <c r="G12" s="26"/>
      <c r="H12" s="27" t="s">
        <v>26</v>
      </c>
      <c r="I12" s="27"/>
      <c r="J12" s="27"/>
      <c r="K12" s="27"/>
      <c r="L12" s="27"/>
      <c r="M12" s="27"/>
      <c r="N12" s="27"/>
      <c r="O12" s="27"/>
    </row>
    <row r="13" spans="1:15" ht="38.5" customHeight="1" x14ac:dyDescent="0.3">
      <c r="A13" s="10" t="s">
        <v>27</v>
      </c>
      <c r="B13" s="10" t="s">
        <v>28</v>
      </c>
      <c r="C13" s="10" t="s">
        <v>29</v>
      </c>
      <c r="D13" s="10" t="s">
        <v>30</v>
      </c>
      <c r="E13" s="10"/>
      <c r="F13" s="10"/>
      <c r="G13" s="10" t="s">
        <v>31</v>
      </c>
      <c r="H13" s="10" t="s">
        <v>32</v>
      </c>
      <c r="I13" s="10"/>
      <c r="J13" s="10" t="s">
        <v>14</v>
      </c>
      <c r="K13" s="11" t="s">
        <v>63</v>
      </c>
      <c r="L13" s="10"/>
      <c r="M13" s="10" t="s">
        <v>33</v>
      </c>
      <c r="N13" s="10"/>
      <c r="O13" s="10"/>
    </row>
    <row r="14" spans="1:15" ht="38.5" customHeight="1" x14ac:dyDescent="0.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ht="47.5" customHeight="1" x14ac:dyDescent="0.3">
      <c r="A15" s="10"/>
      <c r="B15" s="10" t="s">
        <v>34</v>
      </c>
      <c r="C15" s="3" t="s">
        <v>35</v>
      </c>
      <c r="D15" s="15" t="s">
        <v>36</v>
      </c>
      <c r="E15" s="15"/>
      <c r="F15" s="15"/>
      <c r="G15" s="6" t="s">
        <v>37</v>
      </c>
      <c r="H15" s="11" t="s">
        <v>37</v>
      </c>
      <c r="I15" s="11"/>
      <c r="J15" s="8">
        <v>14</v>
      </c>
      <c r="K15" s="17">
        <v>14</v>
      </c>
      <c r="L15" s="17"/>
      <c r="M15" s="10"/>
      <c r="N15" s="10"/>
      <c r="O15" s="10"/>
    </row>
    <row r="16" spans="1:15" ht="47.5" customHeight="1" x14ac:dyDescent="0.3">
      <c r="A16" s="10"/>
      <c r="B16" s="10"/>
      <c r="C16" s="3" t="s">
        <v>38</v>
      </c>
      <c r="D16" s="15" t="s">
        <v>39</v>
      </c>
      <c r="E16" s="15"/>
      <c r="F16" s="15"/>
      <c r="G16" s="6" t="s">
        <v>40</v>
      </c>
      <c r="H16" s="11" t="s">
        <v>41</v>
      </c>
      <c r="I16" s="11"/>
      <c r="J16" s="8">
        <v>12</v>
      </c>
      <c r="K16" s="17">
        <v>12</v>
      </c>
      <c r="L16" s="17"/>
      <c r="M16" s="10"/>
      <c r="N16" s="10"/>
      <c r="O16" s="10"/>
    </row>
    <row r="17" spans="1:15" ht="47.5" customHeight="1" x14ac:dyDescent="0.3">
      <c r="A17" s="10"/>
      <c r="B17" s="10"/>
      <c r="C17" s="3" t="s">
        <v>42</v>
      </c>
      <c r="D17" s="15" t="s">
        <v>43</v>
      </c>
      <c r="E17" s="15"/>
      <c r="F17" s="15"/>
      <c r="G17" s="6" t="s">
        <v>44</v>
      </c>
      <c r="H17" s="22" t="s">
        <v>45</v>
      </c>
      <c r="I17" s="22"/>
      <c r="J17" s="8">
        <v>12</v>
      </c>
      <c r="K17" s="17">
        <v>12</v>
      </c>
      <c r="L17" s="17"/>
      <c r="M17" s="10"/>
      <c r="N17" s="10"/>
      <c r="O17" s="10"/>
    </row>
    <row r="18" spans="1:15" ht="47.5" customHeight="1" x14ac:dyDescent="0.3">
      <c r="A18" s="10"/>
      <c r="B18" s="10"/>
      <c r="C18" s="3" t="s">
        <v>46</v>
      </c>
      <c r="D18" s="15" t="s">
        <v>47</v>
      </c>
      <c r="E18" s="15"/>
      <c r="F18" s="15"/>
      <c r="G18" s="4" t="s">
        <v>48</v>
      </c>
      <c r="H18" s="23" t="s">
        <v>49</v>
      </c>
      <c r="I18" s="23"/>
      <c r="J18" s="8">
        <v>12</v>
      </c>
      <c r="K18" s="24">
        <v>12</v>
      </c>
      <c r="L18" s="24"/>
      <c r="M18" s="10"/>
      <c r="N18" s="10"/>
      <c r="O18" s="10"/>
    </row>
    <row r="19" spans="1:15" ht="47.5" customHeight="1" x14ac:dyDescent="0.3">
      <c r="A19" s="10"/>
      <c r="B19" s="10" t="s">
        <v>50</v>
      </c>
      <c r="C19" s="10" t="s">
        <v>51</v>
      </c>
      <c r="D19" s="15" t="s">
        <v>52</v>
      </c>
      <c r="E19" s="15"/>
      <c r="F19" s="15"/>
      <c r="G19" s="6" t="s">
        <v>40</v>
      </c>
      <c r="H19" s="11" t="s">
        <v>41</v>
      </c>
      <c r="I19" s="11"/>
      <c r="J19" s="8">
        <v>15</v>
      </c>
      <c r="K19" s="17">
        <v>15</v>
      </c>
      <c r="L19" s="17"/>
      <c r="M19" s="10"/>
      <c r="N19" s="10"/>
      <c r="O19" s="10"/>
    </row>
    <row r="20" spans="1:15" ht="47.5" customHeight="1" x14ac:dyDescent="0.3">
      <c r="A20" s="10"/>
      <c r="B20" s="10"/>
      <c r="C20" s="10"/>
      <c r="D20" s="15" t="s">
        <v>53</v>
      </c>
      <c r="E20" s="15"/>
      <c r="F20" s="15"/>
      <c r="G20" s="6" t="s">
        <v>40</v>
      </c>
      <c r="H20" s="11" t="s">
        <v>54</v>
      </c>
      <c r="I20" s="11"/>
      <c r="J20" s="8">
        <v>15</v>
      </c>
      <c r="K20" s="17">
        <v>15</v>
      </c>
      <c r="L20" s="17"/>
      <c r="M20" s="10"/>
      <c r="N20" s="10"/>
      <c r="O20" s="10"/>
    </row>
    <row r="21" spans="1:15" ht="47.5" customHeight="1" x14ac:dyDescent="0.3">
      <c r="A21" s="10"/>
      <c r="B21" s="3" t="s">
        <v>55</v>
      </c>
      <c r="C21" s="3" t="s">
        <v>56</v>
      </c>
      <c r="D21" s="15" t="s">
        <v>57</v>
      </c>
      <c r="E21" s="15"/>
      <c r="F21" s="15"/>
      <c r="G21" s="7" t="s">
        <v>58</v>
      </c>
      <c r="H21" s="16">
        <v>0.9</v>
      </c>
      <c r="I21" s="16"/>
      <c r="J21" s="8">
        <v>10</v>
      </c>
      <c r="K21" s="17">
        <v>8</v>
      </c>
      <c r="L21" s="17"/>
      <c r="M21" s="10"/>
      <c r="N21" s="10"/>
      <c r="O21" s="10"/>
    </row>
    <row r="22" spans="1:15" s="1" customFormat="1" ht="47.5" customHeight="1" x14ac:dyDescent="0.3">
      <c r="A22" s="18" t="s">
        <v>59</v>
      </c>
      <c r="B22" s="18"/>
      <c r="C22" s="18"/>
      <c r="D22" s="18"/>
      <c r="E22" s="18"/>
      <c r="F22" s="18"/>
      <c r="G22" s="18"/>
      <c r="H22" s="18"/>
      <c r="I22" s="18"/>
      <c r="J22" s="9">
        <v>100</v>
      </c>
      <c r="K22" s="19">
        <f>SUM(K15:L21)+N7</f>
        <v>97.31753192698956</v>
      </c>
      <c r="L22" s="20"/>
      <c r="M22" s="21" t="s">
        <v>60</v>
      </c>
      <c r="N22" s="21"/>
      <c r="O22" s="21"/>
    </row>
    <row r="23" spans="1:15" ht="39.5" customHeight="1" x14ac:dyDescent="0.3">
      <c r="A23" s="12" t="s">
        <v>61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5" ht="39.5" customHeight="1" x14ac:dyDescent="0.3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 ht="39.5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 ht="39.5" customHeight="1" x14ac:dyDescent="0.3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 ht="39.5" customHeight="1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15" ht="39.5" customHeight="1" x14ac:dyDescent="0.3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 ht="39.5" customHeight="1" x14ac:dyDescent="0.3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5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 x14ac:dyDescent="0.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5" x14ac:dyDescent="0.3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x14ac:dyDescent="0.3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 x14ac:dyDescent="0.3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 x14ac:dyDescent="0.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 x14ac:dyDescent="0.3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 x14ac:dyDescent="0.3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</sheetData>
  <mergeCells count="9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J13:J14"/>
    <mergeCell ref="H13:I14"/>
    <mergeCell ref="K13:L14"/>
    <mergeCell ref="D13:F14"/>
    <mergeCell ref="M13:O14"/>
    <mergeCell ref="A6:B10"/>
    <mergeCell ref="A23:O37"/>
    <mergeCell ref="A11:A12"/>
    <mergeCell ref="A13:A18"/>
    <mergeCell ref="A19:A21"/>
    <mergeCell ref="B13:B14"/>
    <mergeCell ref="B15:B18"/>
    <mergeCell ref="B19:B20"/>
    <mergeCell ref="C13:C14"/>
    <mergeCell ref="C19:C20"/>
    <mergeCell ref="G13:G14"/>
    <mergeCell ref="D21:F21"/>
    <mergeCell ref="H21:I21"/>
    <mergeCell ref="K21:L21"/>
    <mergeCell ref="M21:O21"/>
    <mergeCell ref="A22:I22"/>
  </mergeCells>
  <phoneticPr fontId="10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2023-04-12T09:55:00Z</cp:lastPrinted>
  <dcterms:created xsi:type="dcterms:W3CDTF">2015-06-05T18:19:00Z</dcterms:created>
  <dcterms:modified xsi:type="dcterms:W3CDTF">2023-05-18T14:04:07Z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2052-10.8.2.6990</vt:lpwstr>
  </property>
  <property fmtid="{D5CDD505-2E9C-101B-9397-08002B2CF9AE}" pid="3" name="ICV">
    <vt:lpwstr>9FDF3C85C64B4F2EA102B6D34D1894B4_13</vt:lpwstr>
  </property>
</Properties>
</file>