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戏曲艺术职业学校\修改后自评表-戏校第二轮\北京戏曲艺术职业学院绩效自评表5.16\"/>
    </mc:Choice>
  </mc:AlternateContent>
  <xr:revisionPtr revIDLastSave="0" documentId="13_ncr:1_{CBCFB380-193C-4A52-8583-CD84D0A2C146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自评表!$A$1:$O$31</definedName>
  </definedNames>
  <calcPr calcId="191029"/>
</workbook>
</file>

<file path=xl/calcChain.xml><?xml version="1.0" encoding="utf-8"?>
<calcChain xmlns="http://schemas.openxmlformats.org/spreadsheetml/2006/main">
  <c r="J27" i="6" l="1"/>
  <c r="L7" i="6"/>
  <c r="N7" i="6" s="1"/>
  <c r="K27" i="6" s="1"/>
</calcChain>
</file>

<file path=xl/sharedStrings.xml><?xml version="1.0" encoding="utf-8"?>
<sst xmlns="http://schemas.openxmlformats.org/spreadsheetml/2006/main" count="83" uniqueCount="70">
  <si>
    <t>附件1：</t>
  </si>
  <si>
    <r>
      <rPr>
        <b/>
        <sz val="14"/>
        <rFont val="等线"/>
        <family val="3"/>
        <charset val="134"/>
        <scheme val="minor"/>
      </rPr>
      <t xml:space="preserve">北京市文旅局项目绩效自评表
</t>
    </r>
    <r>
      <rPr>
        <sz val="14"/>
        <rFont val="等线"/>
        <family val="3"/>
        <charset val="134"/>
        <scheme val="minor"/>
      </rPr>
      <t>（2022年度）</t>
    </r>
  </si>
  <si>
    <t>项目名称</t>
  </si>
  <si>
    <t>戏曲学院互联网、专网接入</t>
  </si>
  <si>
    <t>主管部门</t>
  </si>
  <si>
    <t>039-北京市文化和旅游局</t>
  </si>
  <si>
    <t>实施单位</t>
  </si>
  <si>
    <t>北京戏曲艺术职业学院</t>
  </si>
  <si>
    <t>项目负责人</t>
  </si>
  <si>
    <t>张鹏</t>
  </si>
  <si>
    <t>67572221-2059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</si>
  <si>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</si>
  <si>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</si>
  <si>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</si>
  <si>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</si>
  <si>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</si>
  <si>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</si>
  <si>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</si>
  <si>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</si>
  <si>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</si>
  <si>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</si>
  <si>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</si>
  <si>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</si>
  <si>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</si>
  <si>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</si>
  <si>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</si>
  <si>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1、为保障学院安防数据可以实时同步到北京市教委指挥中心，并对特殊时期安防用网进行带宽保障，故学院按照市教委要求租赁应急指挥网络专线。
2、我院现有教职员工及在校生两千人，需满足教职员工的日常办公用网及学生计算机课程，我院的电子网络图书馆需要速度较快的网络环境。我院的校园网站是对外展示教学成果的窗口。特别是我院每年的招生录取工作，要在网上进行，由于以前的网速较慢一度给招生工作造成了很大的影响，直关系到学院的经费收入。                                                                                                                                                                                                                                             综上所述，学院租赁互联网带宽1G，用于保障学院教职员工日常办公、各类网站和系统的出口带宽及网上学术交流和教师教学资料的收集。</t>
  </si>
  <si>
    <t>全年租赁1条1000Mbps互联网宽带和1条100Mbps应急专线网，保障学院安防数据可以实时同步到北京市教委指挥中心，保障学院教职员工日常办公、各类网站和系统的出口带宽及网上学术交流和教师教学资料的收集。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</si>
  <si>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</si>
  <si>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</si>
  <si>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</si>
  <si>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</si>
  <si>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</si>
  <si>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</si>
  <si>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</si>
  <si>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</si>
  <si>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</si>
  <si>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学院互联网带宽</t>
  </si>
  <si>
    <t>1000Mbps1条</t>
  </si>
  <si>
    <t>应急专线网聚互通</t>
  </si>
  <si>
    <t>100Mbps1条</t>
  </si>
  <si>
    <t>质量指标</t>
  </si>
  <si>
    <t>政府采购率</t>
  </si>
  <si>
    <t>系统平均无故障时间</t>
  </si>
  <si>
    <t>2000小时</t>
  </si>
  <si>
    <t>故障排除率</t>
  </si>
  <si>
    <t>故障响应率</t>
  </si>
  <si>
    <t>时效指标</t>
  </si>
  <si>
    <t>支付完成时间</t>
  </si>
  <si>
    <t>8月</t>
  </si>
  <si>
    <t>4月</t>
  </si>
  <si>
    <t>成本指标</t>
  </si>
  <si>
    <t>项目预算控制总额</t>
  </si>
  <si>
    <t>74.6万元</t>
  </si>
  <si>
    <t>支出合法合规性</t>
  </si>
  <si>
    <t>优良中差</t>
  </si>
  <si>
    <t>优</t>
  </si>
  <si>
    <t>年度维护成本增长率</t>
  </si>
  <si>
    <t>续上页</t>
  </si>
  <si>
    <t>效益指标
（30分）</t>
  </si>
  <si>
    <t>可持续影响指标</t>
  </si>
  <si>
    <t>学院网络质量</t>
  </si>
  <si>
    <t>满意度指标
（10分）</t>
  </si>
  <si>
    <t>服务对象满意度指标</t>
  </si>
  <si>
    <t>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</si>
  <si>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</si>
  <si>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</si>
  <si>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</si>
  <si>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</si>
  <si>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>联系电话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</si>
</sst>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_ "/>
    <numFmt numFmtId="179" formatCode="0.000000_);[Red]\(0.000000\)"/>
  </numFmts>
  <fonts count="8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4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4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topLeftCell="A24" zoomScale="72" zoomScaleNormal="72" zoomScaleSheetLayoutView="64" workbookViewId="0">
      <selection activeCell="J6" sqref="J6:K6"/>
    </sheetView>
  </sheetViews>
  <sheetFormatPr defaultColWidth="9" defaultRowHeight="14" x14ac:dyDescent="0.45"/>
  <cols>
    <col min="1" max="1" width="9.5859375" style="2" customWidth="1"/>
    <col min="2" max="2" width="10.05859375" style="2" customWidth="1"/>
    <col min="3" max="3" width="10" style="2" customWidth="1"/>
    <col min="4" max="4" width="10.234375" style="2" customWidth="1"/>
    <col min="5" max="5" width="11.3515625" style="2" customWidth="1"/>
    <col min="6" max="6" width="9" style="2" customWidth="1"/>
    <col min="7" max="7" width="15.234375" style="2" customWidth="1"/>
    <col min="8" max="8" width="9.8203125" style="2" customWidth="1"/>
    <col min="9" max="9" width="10.234375" style="2" customWidth="1"/>
    <col min="10" max="10" width="9.9375" style="2" customWidth="1"/>
    <col min="11" max="11" width="32.52734375" style="2" customWidth="1"/>
    <col min="12" max="12" width="25.52734375" style="2" customWidth="1"/>
    <col min="13" max="13" width="12.05859375" style="2" customWidth="1"/>
    <col min="14" max="14" width="16.3515625" style="2" customWidth="1"/>
    <col min="15" max="15" width="8.52734375" style="2" customWidth="1"/>
    <col min="16" max="16384" width="9" style="2"/>
  </cols>
  <sheetData>
    <row r="1" spans="1:15" x14ac:dyDescent="0.45">
      <c r="A1" s="3" t="s">
        <v>0</v>
      </c>
    </row>
    <row r="2" spans="1:15" ht="43.35" customHeight="1" x14ac:dyDescent="0.4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700000000000003" customHeight="1" x14ac:dyDescent="0.4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5" customHeight="1" x14ac:dyDescent="0.45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  <c r="O4" s="10"/>
    </row>
    <row r="5" spans="1:15" ht="39.5" customHeight="1" x14ac:dyDescent="0.45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69</v>
      </c>
      <c r="I5" s="10"/>
      <c r="J5" s="10" t="s">
        <v>10</v>
      </c>
      <c r="K5" s="10"/>
      <c r="L5" s="10"/>
      <c r="M5" s="10"/>
      <c r="N5" s="10"/>
      <c r="O5" s="10"/>
    </row>
    <row r="6" spans="1:15" ht="39.5" customHeight="1" x14ac:dyDescent="0.45">
      <c r="A6" s="10" t="s">
        <v>11</v>
      </c>
      <c r="B6" s="10"/>
      <c r="C6" s="10"/>
      <c r="D6" s="10"/>
      <c r="E6" s="4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  <c r="O6" s="10"/>
    </row>
    <row r="7" spans="1:15" ht="39.5" customHeight="1" x14ac:dyDescent="0.45">
      <c r="A7" s="10"/>
      <c r="B7" s="10"/>
      <c r="C7" s="11" t="s">
        <v>18</v>
      </c>
      <c r="D7" s="11"/>
      <c r="E7" s="5">
        <v>74.599999999999994</v>
      </c>
      <c r="F7" s="12">
        <v>74.599999999999994</v>
      </c>
      <c r="G7" s="12"/>
      <c r="H7" s="12">
        <v>74.599999999999994</v>
      </c>
      <c r="I7" s="12"/>
      <c r="J7" s="10">
        <v>10</v>
      </c>
      <c r="K7" s="10"/>
      <c r="L7" s="13">
        <f>H7/F7</f>
        <v>1</v>
      </c>
      <c r="M7" s="13"/>
      <c r="N7" s="14">
        <f>L7*J7</f>
        <v>10</v>
      </c>
      <c r="O7" s="14"/>
    </row>
    <row r="8" spans="1:15" ht="39.5" customHeight="1" x14ac:dyDescent="0.45">
      <c r="A8" s="10"/>
      <c r="B8" s="10"/>
      <c r="C8" s="10" t="s">
        <v>19</v>
      </c>
      <c r="D8" s="10"/>
      <c r="E8" s="5">
        <v>74.599999999999994</v>
      </c>
      <c r="F8" s="12">
        <v>74.599999999999994</v>
      </c>
      <c r="G8" s="12"/>
      <c r="H8" s="12">
        <v>74.599999999999994</v>
      </c>
      <c r="I8" s="12"/>
      <c r="J8" s="10" t="s">
        <v>20</v>
      </c>
      <c r="K8" s="10"/>
      <c r="L8" s="13"/>
      <c r="M8" s="13"/>
      <c r="N8" s="10" t="s">
        <v>20</v>
      </c>
      <c r="O8" s="10"/>
    </row>
    <row r="9" spans="1:15" ht="39.5" customHeight="1" x14ac:dyDescent="0.45">
      <c r="A9" s="10"/>
      <c r="B9" s="10"/>
      <c r="C9" s="10" t="s">
        <v>21</v>
      </c>
      <c r="D9" s="10"/>
      <c r="E9" s="6"/>
      <c r="F9" s="14"/>
      <c r="G9" s="14"/>
      <c r="H9" s="14"/>
      <c r="I9" s="14"/>
      <c r="J9" s="10" t="s">
        <v>20</v>
      </c>
      <c r="K9" s="10"/>
      <c r="L9" s="10"/>
      <c r="M9" s="10"/>
      <c r="N9" s="10" t="s">
        <v>20</v>
      </c>
      <c r="O9" s="10"/>
    </row>
    <row r="10" spans="1:15" ht="39.5" customHeight="1" x14ac:dyDescent="0.45">
      <c r="A10" s="10"/>
      <c r="B10" s="10"/>
      <c r="C10" s="10" t="s">
        <v>22</v>
      </c>
      <c r="D10" s="10"/>
      <c r="E10" s="6"/>
      <c r="F10" s="14"/>
      <c r="G10" s="14"/>
      <c r="H10" s="14"/>
      <c r="I10" s="14"/>
      <c r="J10" s="10" t="s">
        <v>20</v>
      </c>
      <c r="K10" s="10"/>
      <c r="L10" s="10"/>
      <c r="M10" s="10"/>
      <c r="N10" s="10" t="s">
        <v>20</v>
      </c>
      <c r="O10" s="10"/>
    </row>
    <row r="11" spans="1:15" ht="27" customHeight="1" x14ac:dyDescent="0.45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pans="1:15" ht="117" customHeight="1" x14ac:dyDescent="0.45">
      <c r="A12" s="10"/>
      <c r="B12" s="15" t="s">
        <v>26</v>
      </c>
      <c r="C12" s="15"/>
      <c r="D12" s="15"/>
      <c r="E12" s="15"/>
      <c r="F12" s="15"/>
      <c r="G12" s="15"/>
      <c r="H12" s="15" t="s">
        <v>27</v>
      </c>
      <c r="I12" s="15"/>
      <c r="J12" s="15"/>
      <c r="K12" s="15"/>
      <c r="L12" s="15"/>
      <c r="M12" s="15"/>
      <c r="N12" s="15"/>
      <c r="O12" s="15"/>
    </row>
    <row r="13" spans="1:15" ht="24" customHeight="1" x14ac:dyDescent="0.45">
      <c r="A13" s="10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0" t="s">
        <v>17</v>
      </c>
      <c r="L13" s="10"/>
      <c r="M13" s="10" t="s">
        <v>34</v>
      </c>
      <c r="N13" s="10"/>
      <c r="O13" s="10"/>
    </row>
    <row r="14" spans="1:15" ht="24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45" customHeight="1" x14ac:dyDescent="0.45">
      <c r="A15" s="10"/>
      <c r="B15" s="10" t="s">
        <v>35</v>
      </c>
      <c r="C15" s="10" t="s">
        <v>36</v>
      </c>
      <c r="D15" s="15" t="s">
        <v>37</v>
      </c>
      <c r="E15" s="15"/>
      <c r="F15" s="15"/>
      <c r="G15" s="4" t="s">
        <v>38</v>
      </c>
      <c r="H15" s="10" t="s">
        <v>38</v>
      </c>
      <c r="I15" s="10"/>
      <c r="J15" s="4">
        <v>7</v>
      </c>
      <c r="K15" s="10">
        <v>7</v>
      </c>
      <c r="L15" s="10"/>
      <c r="M15" s="10"/>
      <c r="N15" s="10"/>
      <c r="O15" s="10"/>
    </row>
    <row r="16" spans="1:15" ht="47.45" customHeight="1" x14ac:dyDescent="0.45">
      <c r="A16" s="10"/>
      <c r="B16" s="10"/>
      <c r="C16" s="10"/>
      <c r="D16" s="15" t="s">
        <v>39</v>
      </c>
      <c r="E16" s="15"/>
      <c r="F16" s="15"/>
      <c r="G16" s="4" t="s">
        <v>40</v>
      </c>
      <c r="H16" s="10" t="s">
        <v>40</v>
      </c>
      <c r="I16" s="10"/>
      <c r="J16" s="4">
        <v>7</v>
      </c>
      <c r="K16" s="10">
        <v>7</v>
      </c>
      <c r="L16" s="10"/>
      <c r="M16" s="10"/>
      <c r="N16" s="10"/>
      <c r="O16" s="10"/>
    </row>
    <row r="17" spans="1:15" ht="47.45" customHeight="1" x14ac:dyDescent="0.45">
      <c r="A17" s="10"/>
      <c r="B17" s="10"/>
      <c r="C17" s="10" t="s">
        <v>41</v>
      </c>
      <c r="D17" s="15" t="s">
        <v>42</v>
      </c>
      <c r="E17" s="15"/>
      <c r="F17" s="15"/>
      <c r="G17" s="7">
        <v>1</v>
      </c>
      <c r="H17" s="16">
        <v>1</v>
      </c>
      <c r="I17" s="10"/>
      <c r="J17" s="4">
        <v>3</v>
      </c>
      <c r="K17" s="10">
        <v>3</v>
      </c>
      <c r="L17" s="10"/>
      <c r="M17" s="10"/>
      <c r="N17" s="10"/>
      <c r="O17" s="10"/>
    </row>
    <row r="18" spans="1:15" ht="47.45" customHeight="1" x14ac:dyDescent="0.45">
      <c r="A18" s="10"/>
      <c r="B18" s="10"/>
      <c r="C18" s="10"/>
      <c r="D18" s="15" t="s">
        <v>43</v>
      </c>
      <c r="E18" s="15"/>
      <c r="F18" s="15"/>
      <c r="G18" s="4" t="s">
        <v>44</v>
      </c>
      <c r="H18" s="10" t="s">
        <v>44</v>
      </c>
      <c r="I18" s="10"/>
      <c r="J18" s="4">
        <v>3</v>
      </c>
      <c r="K18" s="10">
        <v>3</v>
      </c>
      <c r="L18" s="10"/>
      <c r="M18" s="10"/>
      <c r="N18" s="10"/>
      <c r="O18" s="10"/>
    </row>
    <row r="19" spans="1:15" ht="47.45" customHeight="1" x14ac:dyDescent="0.45">
      <c r="A19" s="10"/>
      <c r="B19" s="10"/>
      <c r="C19" s="10"/>
      <c r="D19" s="15" t="s">
        <v>45</v>
      </c>
      <c r="E19" s="15"/>
      <c r="F19" s="15"/>
      <c r="G19" s="7">
        <v>1</v>
      </c>
      <c r="H19" s="16">
        <v>1</v>
      </c>
      <c r="I19" s="10"/>
      <c r="J19" s="4">
        <v>3</v>
      </c>
      <c r="K19" s="10">
        <v>3</v>
      </c>
      <c r="L19" s="10"/>
      <c r="M19" s="10"/>
      <c r="N19" s="10"/>
      <c r="O19" s="10"/>
    </row>
    <row r="20" spans="1:15" ht="47.45" customHeight="1" x14ac:dyDescent="0.45">
      <c r="A20" s="10"/>
      <c r="B20" s="10"/>
      <c r="C20" s="10"/>
      <c r="D20" s="15" t="s">
        <v>46</v>
      </c>
      <c r="E20" s="15"/>
      <c r="F20" s="15"/>
      <c r="G20" s="7">
        <v>1</v>
      </c>
      <c r="H20" s="16">
        <v>1</v>
      </c>
      <c r="I20" s="10"/>
      <c r="J20" s="4">
        <v>3</v>
      </c>
      <c r="K20" s="10">
        <v>3</v>
      </c>
      <c r="L20" s="10"/>
      <c r="M20" s="10"/>
      <c r="N20" s="10"/>
      <c r="O20" s="10"/>
    </row>
    <row r="21" spans="1:15" ht="47.45" customHeight="1" x14ac:dyDescent="0.45">
      <c r="A21" s="10"/>
      <c r="B21" s="10"/>
      <c r="C21" s="4" t="s">
        <v>47</v>
      </c>
      <c r="D21" s="15" t="s">
        <v>48</v>
      </c>
      <c r="E21" s="15"/>
      <c r="F21" s="15"/>
      <c r="G21" s="4" t="s">
        <v>49</v>
      </c>
      <c r="H21" s="17" t="s">
        <v>50</v>
      </c>
      <c r="I21" s="17"/>
      <c r="J21" s="4">
        <v>12</v>
      </c>
      <c r="K21" s="10">
        <v>12</v>
      </c>
      <c r="L21" s="10"/>
      <c r="M21" s="10"/>
      <c r="N21" s="10"/>
      <c r="O21" s="10"/>
    </row>
    <row r="22" spans="1:15" ht="47.45" customHeight="1" x14ac:dyDescent="0.45">
      <c r="A22" s="10"/>
      <c r="B22" s="10"/>
      <c r="C22" s="10" t="s">
        <v>51</v>
      </c>
      <c r="D22" s="15" t="s">
        <v>52</v>
      </c>
      <c r="E22" s="15"/>
      <c r="F22" s="15"/>
      <c r="G22" s="4" t="s">
        <v>53</v>
      </c>
      <c r="H22" s="10" t="s">
        <v>53</v>
      </c>
      <c r="I22" s="10"/>
      <c r="J22" s="4">
        <v>4</v>
      </c>
      <c r="K22" s="10">
        <v>4</v>
      </c>
      <c r="L22" s="10"/>
      <c r="M22" s="10"/>
      <c r="N22" s="10"/>
      <c r="O22" s="10"/>
    </row>
    <row r="23" spans="1:15" ht="47.45" customHeight="1" x14ac:dyDescent="0.45">
      <c r="A23" s="10"/>
      <c r="B23" s="10"/>
      <c r="C23" s="10"/>
      <c r="D23" s="15" t="s">
        <v>54</v>
      </c>
      <c r="E23" s="15"/>
      <c r="F23" s="15"/>
      <c r="G23" s="4" t="s">
        <v>55</v>
      </c>
      <c r="H23" s="10" t="s">
        <v>56</v>
      </c>
      <c r="I23" s="10"/>
      <c r="J23" s="4">
        <v>4</v>
      </c>
      <c r="K23" s="10">
        <v>4</v>
      </c>
      <c r="L23" s="10"/>
      <c r="M23" s="10"/>
      <c r="N23" s="10"/>
      <c r="O23" s="10"/>
    </row>
    <row r="24" spans="1:15" ht="47.45" customHeight="1" x14ac:dyDescent="0.45">
      <c r="A24" s="10"/>
      <c r="B24" s="10"/>
      <c r="C24" s="10"/>
      <c r="D24" s="15" t="s">
        <v>57</v>
      </c>
      <c r="E24" s="15"/>
      <c r="F24" s="15"/>
      <c r="G24" s="7">
        <v>0</v>
      </c>
      <c r="H24" s="16">
        <v>0</v>
      </c>
      <c r="I24" s="10"/>
      <c r="J24" s="4">
        <v>4</v>
      </c>
      <c r="K24" s="10">
        <v>4</v>
      </c>
      <c r="L24" s="10"/>
      <c r="M24" s="10"/>
      <c r="N24" s="10"/>
      <c r="O24" s="10"/>
    </row>
    <row r="25" spans="1:15" ht="47.45" customHeight="1" x14ac:dyDescent="0.45">
      <c r="A25" s="10" t="s">
        <v>58</v>
      </c>
      <c r="B25" s="4" t="s">
        <v>59</v>
      </c>
      <c r="C25" s="4" t="s">
        <v>60</v>
      </c>
      <c r="D25" s="15" t="s">
        <v>61</v>
      </c>
      <c r="E25" s="15"/>
      <c r="F25" s="15"/>
      <c r="G25" s="4" t="s">
        <v>55</v>
      </c>
      <c r="H25" s="10" t="s">
        <v>56</v>
      </c>
      <c r="I25" s="10"/>
      <c r="J25" s="4">
        <v>30</v>
      </c>
      <c r="K25" s="10">
        <v>30</v>
      </c>
      <c r="L25" s="10"/>
      <c r="M25" s="10"/>
      <c r="N25" s="10"/>
      <c r="O25" s="10"/>
    </row>
    <row r="26" spans="1:15" ht="47.45" customHeight="1" x14ac:dyDescent="0.45">
      <c r="A26" s="10"/>
      <c r="B26" s="4" t="s">
        <v>62</v>
      </c>
      <c r="C26" s="4" t="s">
        <v>63</v>
      </c>
      <c r="D26" s="15" t="s">
        <v>64</v>
      </c>
      <c r="E26" s="15"/>
      <c r="F26" s="15"/>
      <c r="G26" s="7">
        <v>0.9</v>
      </c>
      <c r="H26" s="13">
        <v>1</v>
      </c>
      <c r="I26" s="13"/>
      <c r="J26" s="4">
        <v>10</v>
      </c>
      <c r="K26" s="10">
        <v>10</v>
      </c>
      <c r="L26" s="10"/>
      <c r="M26" s="10"/>
      <c r="N26" s="10"/>
      <c r="O26" s="10"/>
    </row>
    <row r="27" spans="1:15" s="1" customFormat="1" ht="47.45" customHeight="1" x14ac:dyDescent="0.45">
      <c r="A27" s="18" t="s">
        <v>65</v>
      </c>
      <c r="B27" s="18"/>
      <c r="C27" s="18"/>
      <c r="D27" s="18"/>
      <c r="E27" s="18"/>
      <c r="F27" s="18"/>
      <c r="G27" s="18"/>
      <c r="H27" s="18"/>
      <c r="I27" s="18"/>
      <c r="J27" s="8">
        <f>SUM(J15:J26)+J7</f>
        <v>100</v>
      </c>
      <c r="K27" s="19">
        <f>SUM(K15:L26)+N7</f>
        <v>100</v>
      </c>
      <c r="L27" s="18"/>
      <c r="M27" s="18" t="s">
        <v>66</v>
      </c>
      <c r="N27" s="18"/>
      <c r="O27" s="18"/>
    </row>
    <row r="28" spans="1:15" ht="39.5" customHeight="1" x14ac:dyDescent="0.45">
      <c r="A28" s="20" t="s">
        <v>67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39.5" customHeight="1" x14ac:dyDescent="0.4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4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4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45">
      <c r="A32" s="2" t="s">
        <v>68</v>
      </c>
    </row>
  </sheetData>
  <mergeCells count="113">
    <mergeCell ref="A28:O31"/>
    <mergeCell ref="H13:I14"/>
    <mergeCell ref="K13:L14"/>
    <mergeCell ref="D13:F14"/>
    <mergeCell ref="M13:O14"/>
    <mergeCell ref="A6:B10"/>
    <mergeCell ref="A27:I27"/>
    <mergeCell ref="K27:L27"/>
    <mergeCell ref="M27:O27"/>
    <mergeCell ref="A11:A12"/>
    <mergeCell ref="A13:A24"/>
    <mergeCell ref="A25:A26"/>
    <mergeCell ref="B13:B14"/>
    <mergeCell ref="B15:B24"/>
    <mergeCell ref="C13:C14"/>
    <mergeCell ref="C15:C16"/>
    <mergeCell ref="C17:C20"/>
    <mergeCell ref="C22:C24"/>
    <mergeCell ref="G13:G14"/>
    <mergeCell ref="J13:J14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