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“北京故事”优秀小剧场剧目展演" sheetId="1" r:id="rId1"/>
  </sheets>
  <definedNames>
    <definedName name="_xlnm.Print_Area" localSheetId="0">“北京故事”优秀小剧场剧目展演!$A$1:$O$37</definedName>
  </definedNames>
  <calcPr calcId="144525"/>
</workbook>
</file>

<file path=xl/sharedStrings.xml><?xml version="1.0" encoding="utf-8"?>
<sst xmlns="http://schemas.openxmlformats.org/spreadsheetml/2006/main" count="101" uniqueCount="85">
  <si>
    <t>附件1：</t>
  </si>
  <si>
    <t>北京市文旅局项目绩效自评表
（2022年度）</t>
  </si>
  <si>
    <t>项目名称</t>
  </si>
  <si>
    <t>“北京故事”优秀小剧场剧目展演</t>
  </si>
  <si>
    <t>主管部门</t>
  </si>
  <si>
    <t>北京市文化和旅游局</t>
  </si>
  <si>
    <t>实施单位</t>
  </si>
  <si>
    <t>北京市文化和旅游局本级行政</t>
  </si>
  <si>
    <t>项目负责人</t>
  </si>
  <si>
    <t>赵瑞苹、李国阳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</si>
  <si>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</si>
  <si>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</si>
  <si>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</si>
  <si>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</si>
  <si>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</si>
  <si>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</si>
  <si>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</si>
  <si>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</si>
  <si>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</si>
  <si>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</si>
  <si>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</si>
  <si>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</si>
  <si>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</si>
  <si>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</si>
  <si>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</si>
  <si>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</si>
  <si>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项目计划在全国范围内选拔15台优秀小剧场戏剧作品，推动首都小剧场戏剧的创作与交流，引导小剧场戏剧的良性发展。</t>
  </si>
  <si>
    <t>2022年“北京故事”优秀小剧场剧目展演全面贯彻落实党的二十大精神，以“奋进新时代·戏剧向未来”为主题，集中展示20部党的十八大以来优秀小剧场戏剧作品，为首都观众带来40场精彩纷呈的演出，不断擦亮“大戏看北京”文化名片。同时，还举办戏剧工作坊、云上展播等不同类型的10余场公益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</si>
  <si>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</si>
  <si>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</si>
  <si>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</si>
  <si>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</si>
  <si>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</si>
  <si>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</si>
  <si>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</si>
  <si>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</si>
  <si>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</si>
  <si>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展演剧目数量</t>
  </si>
  <si>
    <t>＝15部</t>
  </si>
  <si>
    <t>20部</t>
  </si>
  <si>
    <t>展演剧目场次</t>
  </si>
  <si>
    <t>＝30场</t>
  </si>
  <si>
    <t>40场</t>
  </si>
  <si>
    <t>质量指标</t>
  </si>
  <si>
    <t>展演活动内容</t>
  </si>
  <si>
    <t>优良中低差</t>
  </si>
  <si>
    <t>优</t>
  </si>
  <si>
    <t>项目完成质量</t>
  </si>
  <si>
    <t>展演活动质量</t>
  </si>
  <si>
    <t>时效指标</t>
  </si>
  <si>
    <t>项目结项验收</t>
  </si>
  <si>
    <t>≤12月</t>
  </si>
  <si>
    <t>12月</t>
  </si>
  <si>
    <t>制定项目实施方案</t>
  </si>
  <si>
    <t>≤6月</t>
  </si>
  <si>
    <t>6月</t>
  </si>
  <si>
    <t>剧目展演</t>
  </si>
  <si>
    <t>≤9月</t>
  </si>
  <si>
    <t>10月</t>
  </si>
  <si>
    <t>首次发布展演征集后疫情爆发，为保证公共安全“北京故事”展演延期至10月底至11月举办；11月疫情再次爆发导致剧场关闭，线下展演无法开展。</t>
  </si>
  <si>
    <t>剧目征集及评审</t>
  </si>
  <si>
    <t>≤7月</t>
  </si>
  <si>
    <t>7月</t>
  </si>
  <si>
    <t>成本指标</t>
  </si>
  <si>
    <t>项目预算控制总额</t>
  </si>
  <si>
    <t>≤177.919万元</t>
  </si>
  <si>
    <t>90.773556万元</t>
  </si>
  <si>
    <t>效益指标
（30分）</t>
  </si>
  <si>
    <t>可持续影响指标</t>
  </si>
  <si>
    <t>引导小剧场戏剧的良性发展</t>
  </si>
  <si>
    <t>社会效益指标</t>
  </si>
  <si>
    <t>吸引观众人次</t>
  </si>
  <si>
    <t>≥5000人次</t>
  </si>
  <si>
    <t>6.2万人次</t>
  </si>
  <si>
    <t>因疫情防控要求，剧场上座率不得超过座位数50%，因此观众人数受限；11月疫情爆发，北京市内剧场全部关闭，尚有14部剧目未进行线下展演，故线下覆盖观众未达到预期。后为持续扩大品牌影响，丰富市民生活，增加云上展播剧目数量，持续在文旅北京、东方大剧院等平台直播，因此观众总数超过计划。</t>
  </si>
  <si>
    <t>活动上座率</t>
  </si>
  <si>
    <t>≥60%</t>
  </si>
  <si>
    <t>满意度指标
（10分）</t>
  </si>
  <si>
    <t>服务对象满意度指标</t>
  </si>
  <si>
    <t>观众满意度</t>
  </si>
  <si>
    <t>≥90%</t>
  </si>
  <si>
    <t>每场线下演出均随机发放观众满意度调查问卷，观众在线匿名填写后汇总，现场观众均选择“非常满意”或“满意”，满意度达100%。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</si>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</sst>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7" fontId="7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90" zoomScaleNormal="91" topLeftCell="C16" workbookViewId="0">
      <selection activeCell="A30" sqref="A30:O44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3.7777777777778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9" style="2" customWidth="1"/>
    <col min="12" max="12" width="19.8888888888889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33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33"/>
      <c r="J5" s="7">
        <v>85157228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33"/>
      <c r="J6" s="8" t="s">
        <v>15</v>
      </c>
      <c r="K6" s="33"/>
      <c r="L6" s="7" t="s">
        <v>16</v>
      </c>
      <c r="M6" s="33"/>
      <c r="N6" s="8" t="s">
        <v>17</v>
      </c>
      <c r="O6" s="33"/>
    </row>
    <row r="7" spans="1:15">
      <c r="A7" s="7"/>
      <c r="B7" s="7"/>
      <c r="C7" s="9" t="s">
        <v>18</v>
      </c>
      <c r="D7" s="9"/>
      <c r="E7" s="10">
        <v>177.9199</v>
      </c>
      <c r="F7" s="11">
        <v>177.9199</v>
      </c>
      <c r="G7" s="12"/>
      <c r="H7" s="11">
        <v>90.773556</v>
      </c>
      <c r="I7" s="12"/>
      <c r="J7" s="8">
        <v>10</v>
      </c>
      <c r="K7" s="33"/>
      <c r="L7" s="34">
        <f>H7/F7</f>
        <v>0.510193384775958</v>
      </c>
      <c r="M7" s="35"/>
      <c r="N7" s="36">
        <f>10*L7</f>
        <v>5.10193384775958</v>
      </c>
      <c r="O7" s="37"/>
    </row>
    <row r="8" spans="1:15">
      <c r="A8" s="7"/>
      <c r="B8" s="7"/>
      <c r="C8" s="7" t="s">
        <v>19</v>
      </c>
      <c r="D8" s="7"/>
      <c r="E8" s="10">
        <v>177.9199</v>
      </c>
      <c r="F8" s="11">
        <v>177.9199</v>
      </c>
      <c r="G8" s="12"/>
      <c r="H8" s="11">
        <v>90.773556</v>
      </c>
      <c r="I8" s="12"/>
      <c r="J8" s="8" t="s">
        <v>20</v>
      </c>
      <c r="K8" s="33"/>
      <c r="L8" s="34" t="s">
        <v>20</v>
      </c>
      <c r="M8" s="35"/>
      <c r="N8" s="8" t="s">
        <v>20</v>
      </c>
      <c r="O8" s="33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33"/>
      <c r="L9" s="8" t="s">
        <v>20</v>
      </c>
      <c r="M9" s="33"/>
      <c r="N9" s="8" t="s">
        <v>20</v>
      </c>
      <c r="O9" s="33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33"/>
      <c r="L10" s="8" t="s">
        <v>20</v>
      </c>
      <c r="M10" s="33"/>
      <c r="N10" s="8" t="s">
        <v>20</v>
      </c>
      <c r="O10" s="33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8"/>
      <c r="J13" s="22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9"/>
      <c r="J14" s="24"/>
      <c r="K14" s="22"/>
      <c r="L14" s="22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 t="s">
        <v>39</v>
      </c>
      <c r="I15" s="8"/>
      <c r="J15" s="7">
        <v>7</v>
      </c>
      <c r="K15" s="40">
        <v>7</v>
      </c>
      <c r="L15" s="40"/>
      <c r="M15" s="33"/>
      <c r="N15" s="33"/>
      <c r="O15" s="7"/>
    </row>
    <row r="16" ht="20.25" customHeight="1" spans="1:15">
      <c r="A16" s="7"/>
      <c r="B16" s="7"/>
      <c r="C16" s="7"/>
      <c r="D16" s="16" t="s">
        <v>40</v>
      </c>
      <c r="E16" s="17"/>
      <c r="F16" s="18"/>
      <c r="G16" s="8" t="s">
        <v>41</v>
      </c>
      <c r="H16" s="7" t="s">
        <v>42</v>
      </c>
      <c r="I16" s="8"/>
      <c r="J16" s="7">
        <v>7</v>
      </c>
      <c r="K16" s="40">
        <v>7</v>
      </c>
      <c r="L16" s="40"/>
      <c r="M16" s="33"/>
      <c r="N16" s="33"/>
      <c r="O16" s="7"/>
    </row>
    <row r="17" ht="21" customHeight="1" spans="1:15">
      <c r="A17" s="7"/>
      <c r="B17" s="7"/>
      <c r="C17" s="7" t="s">
        <v>43</v>
      </c>
      <c r="D17" s="16" t="s">
        <v>44</v>
      </c>
      <c r="E17" s="17"/>
      <c r="F17" s="18"/>
      <c r="G17" s="8" t="s">
        <v>45</v>
      </c>
      <c r="H17" s="7" t="s">
        <v>46</v>
      </c>
      <c r="I17" s="8"/>
      <c r="J17" s="7">
        <v>4</v>
      </c>
      <c r="K17" s="40">
        <v>4</v>
      </c>
      <c r="L17" s="40"/>
      <c r="M17" s="33"/>
      <c r="N17" s="33"/>
      <c r="O17" s="7"/>
    </row>
    <row r="18" ht="20.25" customHeight="1" spans="1:15">
      <c r="A18" s="7"/>
      <c r="B18" s="7"/>
      <c r="C18" s="7"/>
      <c r="D18" s="16" t="s">
        <v>47</v>
      </c>
      <c r="E18" s="17"/>
      <c r="F18" s="18"/>
      <c r="G18" s="8" t="s">
        <v>45</v>
      </c>
      <c r="H18" s="7" t="s">
        <v>46</v>
      </c>
      <c r="I18" s="8"/>
      <c r="J18" s="7">
        <v>4</v>
      </c>
      <c r="K18" s="40">
        <v>4</v>
      </c>
      <c r="L18" s="40"/>
      <c r="M18" s="33"/>
      <c r="N18" s="33"/>
      <c r="O18" s="7"/>
    </row>
    <row r="19" ht="20.25" customHeight="1" spans="1:15">
      <c r="A19" s="7"/>
      <c r="B19" s="7"/>
      <c r="C19" s="7"/>
      <c r="D19" s="16" t="s">
        <v>48</v>
      </c>
      <c r="E19" s="17"/>
      <c r="F19" s="18"/>
      <c r="G19" s="8" t="s">
        <v>45</v>
      </c>
      <c r="H19" s="7" t="s">
        <v>46</v>
      </c>
      <c r="I19" s="8"/>
      <c r="J19" s="7">
        <v>4</v>
      </c>
      <c r="K19" s="40">
        <v>4</v>
      </c>
      <c r="L19" s="40"/>
      <c r="M19" s="33"/>
      <c r="N19" s="33"/>
      <c r="O19" s="7"/>
    </row>
    <row r="20" ht="20.25" customHeight="1" spans="1:15">
      <c r="A20" s="7"/>
      <c r="B20" s="7"/>
      <c r="C20" s="7" t="s">
        <v>49</v>
      </c>
      <c r="D20" s="16" t="s">
        <v>50</v>
      </c>
      <c r="E20" s="17"/>
      <c r="F20" s="18"/>
      <c r="G20" s="8" t="s">
        <v>51</v>
      </c>
      <c r="H20" s="19" t="s">
        <v>52</v>
      </c>
      <c r="I20" s="41"/>
      <c r="J20" s="7">
        <v>3</v>
      </c>
      <c r="K20" s="40">
        <v>3</v>
      </c>
      <c r="L20" s="40"/>
      <c r="M20" s="33"/>
      <c r="N20" s="33"/>
      <c r="O20" s="7"/>
    </row>
    <row r="21" ht="20.25" customHeight="1" spans="1:15">
      <c r="A21" s="7"/>
      <c r="B21" s="7"/>
      <c r="C21" s="7"/>
      <c r="D21" s="16" t="s">
        <v>53</v>
      </c>
      <c r="E21" s="17"/>
      <c r="F21" s="18"/>
      <c r="G21" s="8" t="s">
        <v>54</v>
      </c>
      <c r="H21" s="19" t="s">
        <v>55</v>
      </c>
      <c r="I21" s="41"/>
      <c r="J21" s="7">
        <v>3</v>
      </c>
      <c r="K21" s="40">
        <v>3</v>
      </c>
      <c r="L21" s="40"/>
      <c r="M21" s="33"/>
      <c r="N21" s="33"/>
      <c r="O21" s="7"/>
    </row>
    <row r="22" ht="57" customHeight="1" spans="1:15">
      <c r="A22" s="7"/>
      <c r="B22" s="7"/>
      <c r="C22" s="7"/>
      <c r="D22" s="16" t="s">
        <v>56</v>
      </c>
      <c r="E22" s="17"/>
      <c r="F22" s="18"/>
      <c r="G22" s="8" t="s">
        <v>57</v>
      </c>
      <c r="H22" s="19" t="s">
        <v>58</v>
      </c>
      <c r="I22" s="41"/>
      <c r="J22" s="7">
        <v>3</v>
      </c>
      <c r="K22" s="42">
        <v>2</v>
      </c>
      <c r="L22" s="42"/>
      <c r="M22" s="33" t="s">
        <v>59</v>
      </c>
      <c r="N22" s="33"/>
      <c r="O22" s="7"/>
    </row>
    <row r="23" ht="20.25" customHeight="1" spans="1:15">
      <c r="A23" s="7"/>
      <c r="B23" s="7"/>
      <c r="C23" s="7"/>
      <c r="D23" s="16" t="s">
        <v>60</v>
      </c>
      <c r="E23" s="17"/>
      <c r="F23" s="18"/>
      <c r="G23" s="8" t="s">
        <v>61</v>
      </c>
      <c r="H23" s="7" t="s">
        <v>62</v>
      </c>
      <c r="I23" s="8"/>
      <c r="J23" s="7">
        <v>3</v>
      </c>
      <c r="K23" s="42">
        <v>3</v>
      </c>
      <c r="L23" s="42"/>
      <c r="M23" s="33"/>
      <c r="N23" s="33"/>
      <c r="O23" s="7"/>
    </row>
    <row r="24" ht="20.25" customHeight="1" spans="1:15">
      <c r="A24" s="7"/>
      <c r="B24" s="7"/>
      <c r="C24" s="14" t="s">
        <v>63</v>
      </c>
      <c r="D24" s="16" t="s">
        <v>64</v>
      </c>
      <c r="E24" s="17"/>
      <c r="F24" s="18"/>
      <c r="G24" s="20" t="s">
        <v>65</v>
      </c>
      <c r="H24" s="21" t="s">
        <v>66</v>
      </c>
      <c r="I24" s="43"/>
      <c r="J24" s="7">
        <v>12</v>
      </c>
      <c r="K24" s="42">
        <v>12</v>
      </c>
      <c r="L24" s="42"/>
      <c r="M24" s="20"/>
      <c r="N24" s="20"/>
      <c r="O24" s="33"/>
    </row>
    <row r="25" ht="36" customHeight="1" spans="1:15">
      <c r="A25" s="7"/>
      <c r="B25" s="22" t="s">
        <v>67</v>
      </c>
      <c r="C25" s="15" t="s">
        <v>68</v>
      </c>
      <c r="D25" s="16" t="s">
        <v>69</v>
      </c>
      <c r="E25" s="17"/>
      <c r="F25" s="18"/>
      <c r="G25" s="8" t="s">
        <v>45</v>
      </c>
      <c r="H25" s="23" t="s">
        <v>46</v>
      </c>
      <c r="I25" s="44"/>
      <c r="J25" s="7">
        <v>10</v>
      </c>
      <c r="K25" s="40">
        <v>8</v>
      </c>
      <c r="L25" s="40"/>
      <c r="M25" s="33"/>
      <c r="N25" s="33"/>
      <c r="O25" s="7"/>
    </row>
    <row r="26" ht="64.05" customHeight="1" spans="1:15">
      <c r="A26" s="7"/>
      <c r="B26" s="24"/>
      <c r="C26" s="7" t="s">
        <v>70</v>
      </c>
      <c r="D26" s="16" t="s">
        <v>71</v>
      </c>
      <c r="E26" s="17"/>
      <c r="F26" s="18"/>
      <c r="G26" s="8" t="s">
        <v>72</v>
      </c>
      <c r="H26" s="23" t="s">
        <v>73</v>
      </c>
      <c r="I26" s="44"/>
      <c r="J26" s="7">
        <v>10</v>
      </c>
      <c r="K26" s="40">
        <v>7</v>
      </c>
      <c r="L26" s="40"/>
      <c r="M26" s="33" t="s">
        <v>74</v>
      </c>
      <c r="N26" s="33"/>
      <c r="O26" s="7"/>
    </row>
    <row r="27" ht="30.45" customHeight="1" spans="1:15">
      <c r="A27" s="7"/>
      <c r="B27" s="23"/>
      <c r="C27" s="7"/>
      <c r="D27" s="16" t="s">
        <v>75</v>
      </c>
      <c r="E27" s="17"/>
      <c r="F27" s="18"/>
      <c r="G27" s="8" t="s">
        <v>76</v>
      </c>
      <c r="H27" s="25">
        <v>0.72</v>
      </c>
      <c r="I27" s="44"/>
      <c r="J27" s="7">
        <v>10</v>
      </c>
      <c r="K27" s="40">
        <v>10</v>
      </c>
      <c r="L27" s="40"/>
      <c r="M27" s="33"/>
      <c r="N27" s="33"/>
      <c r="O27" s="7"/>
    </row>
    <row r="28" ht="40.05" customHeight="1" spans="1:15">
      <c r="A28" s="7"/>
      <c r="B28" s="7" t="s">
        <v>77</v>
      </c>
      <c r="C28" s="7" t="s">
        <v>78</v>
      </c>
      <c r="D28" s="16" t="s">
        <v>79</v>
      </c>
      <c r="E28" s="17"/>
      <c r="F28" s="18"/>
      <c r="G28" s="8" t="s">
        <v>80</v>
      </c>
      <c r="H28" s="26">
        <v>1</v>
      </c>
      <c r="I28" s="34"/>
      <c r="J28" s="7">
        <v>10</v>
      </c>
      <c r="K28" s="40">
        <v>8</v>
      </c>
      <c r="L28" s="40"/>
      <c r="M28" s="33" t="s">
        <v>81</v>
      </c>
      <c r="N28" s="33"/>
      <c r="O28" s="7"/>
    </row>
    <row r="29" s="1" customFormat="1" ht="19.5" customHeight="1" spans="1:15">
      <c r="A29" s="27" t="s">
        <v>82</v>
      </c>
      <c r="B29" s="28"/>
      <c r="C29" s="28"/>
      <c r="D29" s="28"/>
      <c r="E29" s="28"/>
      <c r="F29" s="28"/>
      <c r="G29" s="28"/>
      <c r="H29" s="28"/>
      <c r="I29" s="45"/>
      <c r="J29" s="46">
        <v>94.9</v>
      </c>
      <c r="K29" s="47">
        <f>SUM(K15:K28)+N7</f>
        <v>87.1019338477596</v>
      </c>
      <c r="L29" s="46"/>
      <c r="M29" s="48" t="s">
        <v>83</v>
      </c>
      <c r="N29" s="48"/>
      <c r="O29" s="48"/>
    </row>
    <row r="30" spans="1:15">
      <c r="A30" s="29" t="s">
        <v>84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0" spans="1: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  <row r="42" spans="1: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4"/>
    <mergeCell ref="B25:B27"/>
    <mergeCell ref="C13:C14"/>
    <mergeCell ref="C15:C16"/>
    <mergeCell ref="C17:C19"/>
    <mergeCell ref="C20:C23"/>
    <mergeCell ref="C26:C27"/>
    <mergeCell ref="G13:G14"/>
    <mergeCell ref="J13:J14"/>
    <mergeCell ref="A6:B10"/>
    <mergeCell ref="D13:F14"/>
    <mergeCell ref="M13:O14"/>
    <mergeCell ref="H13:I14"/>
    <mergeCell ref="K13:L14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“北京故事”优秀小剧场剧目展演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2023-05-18T15:12:13Z</dcterms:created>
  <dcterms:modified xsi:type="dcterms:W3CDTF">2023-05-18T15:12:13Z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16F4EFD6923945C3ACEED15E230C9F3B_11</vt:lpwstr>
  </property>
  <property fmtid="{D5CDD505-2E9C-101B-9397-08002B2CF9AE}" pid="3" name="KSOProductBuildVer">
    <vt:lpwstr>2052-11.1.0.14036</vt:lpwstr>
  </property>
</Properties>
</file>