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自评表" sheetId="6" r:id="rId1"/>
  </sheets>
  <definedNames>
    <definedName name="_xlnm.Print_Area" localSheetId="0">自评表!$A$1:$O$48</definedName>
  </definedNames>
  <calcPr calcId="144525"/>
</workbook>
</file>

<file path=xl/sharedStrings.xml><?xml version="1.0" encoding="utf-8"?>
<sst xmlns="http://schemas.openxmlformats.org/spreadsheetml/2006/main" count="136" uniqueCount="87">
  <si>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</si>
  <si>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</si>
  <si>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</si>
  <si>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中国旅游日活动经费项目</t>
  </si>
  <si>
    <t>主管部门</t>
  </si>
  <si>
    <t>北京市文化和旅游局</t>
  </si>
  <si>
    <t>实施单位</t>
  </si>
  <si>
    <t>北京市文化和旅游局本级行政</t>
  </si>
  <si>
    <t>项目负责人</t>
  </si>
  <si>
    <t>潘荣</t>
  </si>
  <si>
    <r>
      <rPr>
        <sz val="10"/>
        <color theme="1"/>
        <rFont val="宋体"/>
        <charset val="134"/>
      </rPr>
      <t xml:space="preserve">联系电话
</t>
    </r>
    <r>
      <rPr>
        <sz val="10"/>
        <color rgb="FFFF0000"/>
        <rFont val="宋体"/>
        <charset val="134"/>
      </rPr>
      <t>（应填写固定电话）</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</si>
  <si>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</si>
  <si>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</si>
  <si>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</si>
  <si>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</si>
  <si>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</si>
  <si>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</si>
  <si>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</si>
  <si>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</si>
  <si>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</si>
  <si>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</si>
  <si>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</si>
  <si>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</si>
  <si>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</si>
  <si>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</si>
  <si>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</si>
  <si>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国旅游日”寓教于游、传播文化，以特色鲜明的主题、广泛的参与性和普遍的惠民性成为广大人民群众和旅游业每年一度的重要节日。为贯彻落实国家文化和旅游部指示精神，拟开展2022年“中国旅游日”活动，着力推动文化和旅游在理念、职能、产业、市场和对外交流等方面的深度融合，推动文化旅游新发展，展现北京文化旅游城市风采。</t>
  </si>
  <si>
    <t xml:space="preserve">2022年5月北京新冠疫情形势急剧加重，活动举办存在很大安全隐患，经商讨决定全面取消线下活动。以下是项目筹备期时完成的阶段成果，实施情况如下文所示。
1、完成了活动场地踏勘及预定工作
2022年5月7日前后，对活动场地实施大规模踏勘，踏勘场地包含红色旅游类、红色教育基地类、知名景区类、双奥元素类等，经过紧密踏勘，活动举办场地定于北京环球影城度假区，并多次复勘核对以保证活动成功举办。
2、完成了活动视觉设计工作
筹备期对活动视觉设计实施多版本设计，设计内容包含主视觉、主题展板、宣传折页、宣传海报、宣传长图文海报、伴手礼、舞美效果等。
3、完成了短片拍摄及制作工作
筹备期对短片拍摄制定详细计划，对每个拍摄点实地踏勘了解，撰写拍摄脚本。拍摄场地覆盖市区与郊区，包含天坛公园、首钢园、延庆民宿、多个网红打卡地。邀请金牌导游、旅游达人以外景主持人身份全程参与拍摄并采访，制作三个“达人说系列VLOG短片”、一个网红打卡地视频、一个活动开场预热视频。
4、完成了十六区惠民政策征集工作
筹备期与十六区联络对接，征集各区惠民政策信息，校对及审核惠民政策信息的可实施性，梳理成章为推广工作做准备。
5、完成了部分宣传物料制作工作
筹备期以十六区惠民政策为宣传内容，完成了在抖音、快手等平台推广的短视频制作，以及活动现场大屏上播放的十六区惠民政策视频。
6、完成了活动相关文案工作
筹备期对活动所需相关文案进行撰写，文案内容包含新闻稿、领导致词、北京日报专题报道、主持人串词等。
7、完成了活动各项人员配合工作
筹备期委任项目经理对活动全程总控，安排人员实施进度安排、责任分工、监督、审核把控、会议传达，安排人员对活动场地及各个拍摄景点反复踏勘，安排人员配合场地灯光、搭建的施工对接，安排人员对拍摄团队、旅游达人、金牌导游的联络与确认，安排人员进行各类媒体联络，安排人员对车辆租赁、餐厅预定外勤协调等。
</t>
  </si>
  <si>
    <t>绩效指标</t>
  </si>
  <si>
    <t>一级指标</t>
  </si>
  <si>
    <t>二级指标</t>
  </si>
  <si>
    <t>三级指标</t>
  </si>
  <si>
    <t>年度指标值</t>
  </si>
  <si>
    <t>实际完成值</t>
  </si>
  <si>
    <t>偏差原因分析及改进措施</t>
  </si>
  <si>
    <t>产出指标
（50分）</t>
  </si>
  <si>
    <t>数量指标</t>
  </si>
  <si>
    <t>线下活动次数</t>
  </si>
  <si>
    <t>≥1次</t>
  </si>
  <si>
    <t>开展了前期宣传和准备工作</t>
  </si>
  <si>
    <t>7</t>
  </si>
  <si>
    <t>受疫情影响活动取消，但已完成前期宣传准备工作</t>
  </si>
  <si>
    <t>线下活动参与人数</t>
  </si>
  <si>
    <t>≥100人次</t>
  </si>
  <si>
    <t>质量指标</t>
  </si>
  <si>
    <t>活动主题鲜明、内容丰富</t>
  </si>
  <si>
    <t>优良中低差</t>
  </si>
  <si>
    <t>4</t>
  </si>
  <si>
    <t>线下活动参与程度较积极</t>
  </si>
  <si>
    <t>文化旅游咨询服务活动宣传覆盖程度</t>
  </si>
  <si>
    <t>≥6个</t>
  </si>
  <si>
    <t>时效指标</t>
  </si>
  <si>
    <t>项目实施</t>
  </si>
  <si>
    <t>≤5月</t>
  </si>
  <si>
    <t>3</t>
  </si>
  <si>
    <t>制定方案</t>
  </si>
  <si>
    <t>≤3月</t>
  </si>
  <si>
    <t>3月</t>
  </si>
  <si>
    <t>项目验收</t>
  </si>
  <si>
    <t>启动招标</t>
  </si>
  <si>
    <t>≤2月</t>
  </si>
  <si>
    <t>2月</t>
  </si>
  <si>
    <t>成本指标</t>
  </si>
  <si>
    <t>专家成本</t>
  </si>
  <si>
    <t>≤0.5万元</t>
  </si>
  <si>
    <t>0.3万元</t>
  </si>
  <si>
    <t>6</t>
  </si>
  <si>
    <t>文化旅游进社区服务委托业务费</t>
  </si>
  <si>
    <t>≤79.537万元</t>
  </si>
  <si>
    <t>37.87万元</t>
  </si>
  <si>
    <t>效益指标
（30分）</t>
  </si>
  <si>
    <t>社会效益指标</t>
  </si>
  <si>
    <t>活动媒体报道次数</t>
  </si>
  <si>
    <t>≥2次</t>
  </si>
  <si>
    <t>提示北京文化旅游服务专业度</t>
  </si>
  <si>
    <t>方便市民文化旅游需求</t>
  </si>
  <si>
    <t>活动覆盖面</t>
  </si>
  <si>
    <t>≥90%</t>
  </si>
  <si>
    <t>塑造旅游品牌形象</t>
  </si>
  <si>
    <t>满意度指标
（10分）</t>
  </si>
  <si>
    <t>服务对象满意度指标</t>
  </si>
  <si>
    <t>志愿者服务满意度</t>
  </si>
  <si>
    <t>5</t>
  </si>
  <si>
    <t>市民参与线下活动满意度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</si>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</sst>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color rgb="FF000000"/>
      <name val="宋体"/>
      <charset val="134"/>
    </font>
    <font>
      <b/>
      <sz val="10"/>
      <color rgb="FF000000"/>
      <name val="宋体"/>
      <charset val="134"/>
    </font>
    <font>
      <sz val="10"/>
      <name val="宋体"/>
      <charset val="134"/>
    </font>
    <font>
      <b/>
      <sz val="10"/>
      <color theme="1"/>
      <name val="宋体"/>
      <charset val="134"/>
    </font>
    <font>
      <sz val="11"/>
      <color theme="0"/>
      <name val="等线"/>
      <charset val="0"/>
      <scheme val="minor"/>
    </font>
    <font>
      <b/>
      <sz val="11"/>
      <color rgb="FF3F3F3F"/>
      <name val="等线"/>
      <charset val="0"/>
      <scheme val="minor"/>
    </font>
    <font>
      <b/>
      <sz val="15"/>
      <color theme="3"/>
      <name val="等线"/>
      <charset val="134"/>
      <scheme val="minor"/>
    </font>
    <font>
      <sz val="11"/>
      <color theme="1"/>
      <name val="等线"/>
      <charset val="0"/>
      <scheme val="minor"/>
    </font>
    <font>
      <sz val="11"/>
      <color rgb="FFFA7D00"/>
      <name val="等线"/>
      <charset val="0"/>
      <scheme val="minor"/>
    </font>
    <font>
      <b/>
      <sz val="11"/>
      <color theme="3"/>
      <name val="等线"/>
      <charset val="134"/>
      <scheme val="minor"/>
    </font>
    <font>
      <b/>
      <sz val="18"/>
      <color theme="3"/>
      <name val="等线"/>
      <charset val="134"/>
      <scheme val="minor"/>
    </font>
    <font>
      <sz val="11"/>
      <color rgb="FF9C0006"/>
      <name val="等线"/>
      <charset val="0"/>
      <scheme val="minor"/>
    </font>
    <font>
      <i/>
      <sz val="11"/>
      <color rgb="FF7F7F7F"/>
      <name val="等线"/>
      <charset val="0"/>
      <scheme val="minor"/>
    </font>
    <font>
      <b/>
      <sz val="11"/>
      <color theme="1"/>
      <name val="等线"/>
      <charset val="0"/>
      <scheme val="minor"/>
    </font>
    <font>
      <b/>
      <sz val="11"/>
      <color rgb="FFFFFFFF"/>
      <name val="等线"/>
      <charset val="0"/>
      <scheme val="minor"/>
    </font>
    <font>
      <b/>
      <sz val="11"/>
      <color rgb="FFFA7D00"/>
      <name val="等线"/>
      <charset val="0"/>
      <scheme val="minor"/>
    </font>
    <font>
      <b/>
      <sz val="13"/>
      <color theme="3"/>
      <name val="等线"/>
      <charset val="134"/>
      <scheme val="minor"/>
    </font>
    <font>
      <sz val="11"/>
      <color rgb="FFFF0000"/>
      <name val="等线"/>
      <charset val="0"/>
      <scheme val="minor"/>
    </font>
    <font>
      <u/>
      <sz val="11"/>
      <color rgb="FF0000FF"/>
      <name val="等线"/>
      <charset val="0"/>
      <scheme val="minor"/>
    </font>
    <font>
      <sz val="11"/>
      <color rgb="FF3F3F76"/>
      <name val="等线"/>
      <charset val="0"/>
      <scheme val="minor"/>
    </font>
    <font>
      <sz val="11"/>
      <color rgb="FF9C6500"/>
      <name val="等线"/>
      <charset val="0"/>
      <scheme val="minor"/>
    </font>
    <font>
      <sz val="11"/>
      <color rgb="FF006100"/>
      <name val="等线"/>
      <charset val="0"/>
      <scheme val="minor"/>
    </font>
    <font>
      <u/>
      <sz val="11"/>
      <color rgb="FF800080"/>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5"/>
        <bgColor indexed="64"/>
      </patternFill>
    </fill>
    <fill>
      <patternFill patternType="solid">
        <fgColor theme="9" tint="0.799981688894314"/>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xf numFmtId="42" fontId="0" fillId="0" borderId="0" applyFont="0" applyFill="0" applyBorder="0" applyAlignment="0" applyProtection="0">
      <alignment vertical="center"/>
    </xf>
    <xf numFmtId="0" fontId="12" fillId="6" borderId="0" applyNumberFormat="0" applyBorder="0" applyAlignment="0" applyProtection="0">
      <alignment vertical="center"/>
    </xf>
    <xf numFmtId="0" fontId="24" fillId="25"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3"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9" fillId="1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5" borderId="12" applyNumberFormat="0" applyFont="0" applyAlignment="0" applyProtection="0">
      <alignment vertical="center"/>
    </xf>
    <xf numFmtId="0" fontId="9" fillId="4" borderId="0" applyNumberFormat="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11" applyNumberFormat="0" applyFill="0" applyAlignment="0" applyProtection="0">
      <alignment vertical="center"/>
    </xf>
    <xf numFmtId="0" fontId="21" fillId="0" borderId="11" applyNumberFormat="0" applyFill="0" applyAlignment="0" applyProtection="0">
      <alignment vertical="center"/>
    </xf>
    <xf numFmtId="0" fontId="9" fillId="11" borderId="0" applyNumberFormat="0" applyBorder="0" applyAlignment="0" applyProtection="0">
      <alignment vertical="center"/>
    </xf>
    <xf numFmtId="0" fontId="14" fillId="0" borderId="14" applyNumberFormat="0" applyFill="0" applyAlignment="0" applyProtection="0">
      <alignment vertical="center"/>
    </xf>
    <xf numFmtId="0" fontId="9" fillId="8" borderId="0" applyNumberFormat="0" applyBorder="0" applyAlignment="0" applyProtection="0">
      <alignment vertical="center"/>
    </xf>
    <xf numFmtId="0" fontId="10" fillId="3" borderId="10" applyNumberFormat="0" applyAlignment="0" applyProtection="0">
      <alignment vertical="center"/>
    </xf>
    <xf numFmtId="0" fontId="20" fillId="3" borderId="17" applyNumberFormat="0" applyAlignment="0" applyProtection="0">
      <alignment vertical="center"/>
    </xf>
    <xf numFmtId="0" fontId="19" fillId="17" borderId="16" applyNumberFormat="0" applyAlignment="0" applyProtection="0">
      <alignment vertical="center"/>
    </xf>
    <xf numFmtId="0" fontId="12" fillId="32" borderId="0" applyNumberFormat="0" applyBorder="0" applyAlignment="0" applyProtection="0">
      <alignment vertical="center"/>
    </xf>
    <xf numFmtId="0" fontId="9" fillId="31" borderId="0" applyNumberFormat="0" applyBorder="0" applyAlignment="0" applyProtection="0">
      <alignment vertical="center"/>
    </xf>
    <xf numFmtId="0" fontId="13" fillId="0" borderId="13" applyNumberFormat="0" applyFill="0" applyAlignment="0" applyProtection="0">
      <alignment vertical="center"/>
    </xf>
    <xf numFmtId="0" fontId="18" fillId="0" borderId="15" applyNumberFormat="0" applyFill="0" applyAlignment="0" applyProtection="0">
      <alignment vertical="center"/>
    </xf>
    <xf numFmtId="0" fontId="26" fillId="30" borderId="0" applyNumberFormat="0" applyBorder="0" applyAlignment="0" applyProtection="0">
      <alignment vertical="center"/>
    </xf>
    <xf numFmtId="0" fontId="25" fillId="29" borderId="0" applyNumberFormat="0" applyBorder="0" applyAlignment="0" applyProtection="0">
      <alignment vertical="center"/>
    </xf>
    <xf numFmtId="0" fontId="12" fillId="21" borderId="0" applyNumberFormat="0" applyBorder="0" applyAlignment="0" applyProtection="0">
      <alignment vertical="center"/>
    </xf>
    <xf numFmtId="0" fontId="9" fillId="28" borderId="0" applyNumberFormat="0" applyBorder="0" applyAlignment="0" applyProtection="0">
      <alignment vertical="center"/>
    </xf>
    <xf numFmtId="0" fontId="12" fillId="20" borderId="0" applyNumberFormat="0" applyBorder="0" applyAlignment="0" applyProtection="0">
      <alignment vertical="center"/>
    </xf>
    <xf numFmtId="0" fontId="12" fillId="10" borderId="0" applyNumberFormat="0" applyBorder="0" applyAlignment="0" applyProtection="0">
      <alignment vertical="center"/>
    </xf>
    <xf numFmtId="0" fontId="12" fillId="19" borderId="0" applyNumberFormat="0" applyBorder="0" applyAlignment="0" applyProtection="0">
      <alignment vertical="center"/>
    </xf>
    <xf numFmtId="0" fontId="12" fillId="24" borderId="0" applyNumberFormat="0" applyBorder="0" applyAlignment="0" applyProtection="0">
      <alignment vertical="center"/>
    </xf>
    <xf numFmtId="0" fontId="9" fillId="27" borderId="0" applyNumberFormat="0" applyBorder="0" applyAlignment="0" applyProtection="0">
      <alignment vertical="center"/>
    </xf>
    <xf numFmtId="0" fontId="9" fillId="7" borderId="0" applyNumberFormat="0" applyBorder="0" applyAlignment="0" applyProtection="0">
      <alignment vertical="center"/>
    </xf>
    <xf numFmtId="0" fontId="12" fillId="23" borderId="0" applyNumberFormat="0" applyBorder="0" applyAlignment="0" applyProtection="0">
      <alignment vertical="center"/>
    </xf>
    <xf numFmtId="0" fontId="12" fillId="22" borderId="0" applyNumberFormat="0" applyBorder="0" applyAlignment="0" applyProtection="0">
      <alignment vertical="center"/>
    </xf>
    <xf numFmtId="0" fontId="9" fillId="26" borderId="0" applyNumberFormat="0" applyBorder="0" applyAlignment="0" applyProtection="0">
      <alignment vertical="center"/>
    </xf>
    <xf numFmtId="0" fontId="12" fillId="16" borderId="0" applyNumberFormat="0" applyBorder="0" applyAlignment="0" applyProtection="0">
      <alignment vertical="center"/>
    </xf>
    <xf numFmtId="0" fontId="9" fillId="2" borderId="0" applyNumberFormat="0" applyBorder="0" applyAlignment="0" applyProtection="0">
      <alignment vertical="center"/>
    </xf>
    <xf numFmtId="0" fontId="9" fillId="15" borderId="0" applyNumberFormat="0" applyBorder="0" applyAlignment="0" applyProtection="0">
      <alignment vertical="center"/>
    </xf>
    <xf numFmtId="0" fontId="12" fillId="18" borderId="0" applyNumberFormat="0" applyBorder="0" applyAlignment="0" applyProtection="0">
      <alignment vertical="center"/>
    </xf>
    <xf numFmtId="0" fontId="9" fillId="14" borderId="0" applyNumberFormat="0" applyBorder="0" applyAlignment="0" applyProtection="0">
      <alignment vertical="center"/>
    </xf>
  </cellStyleXfs>
  <cellXfs count="32">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7" fontId="2"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5"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2"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6" xfId="0" applyFont="1" applyBorder="1" applyAlignment="1">
      <alignment vertical="center" wrapText="1"/>
    </xf>
    <xf numFmtId="0" fontId="6"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7" xfId="0" applyFont="1" applyBorder="1" applyAlignment="1">
      <alignment horizontal="center" vertical="center" wrapText="1"/>
    </xf>
    <xf numFmtId="10"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4" fillId="0" borderId="7" xfId="0" applyFont="1" applyBorder="1" applyAlignment="1">
      <alignment horizontal="center" vertical="center" wrapText="1"/>
    </xf>
    <xf numFmtId="176"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8"/>
  <sheetViews>
    <sheetView tabSelected="1" view="pageBreakPreview" zoomScale="80" zoomScaleNormal="64" zoomScaleSheetLayoutView="80" workbookViewId="0">
      <selection activeCell="K18" sqref="K18:L18"/>
    </sheetView>
  </sheetViews>
  <sheetFormatPr defaultColWidth="9" defaultRowHeight="13.8"/>
  <cols>
    <col min="1" max="1" width="12.1203703703704" customWidth="1"/>
    <col min="2" max="2" width="11.1203703703704" customWidth="1"/>
    <col min="3" max="3" width="12.1203703703704" customWidth="1"/>
    <col min="4" max="5" width="10.2314814814815" customWidth="1"/>
    <col min="6" max="6" width="9" customWidth="1"/>
    <col min="7" max="7" width="13.3518518518519" customWidth="1"/>
    <col min="8" max="8" width="11.2962962962963" customWidth="1"/>
    <col min="9" max="9" width="12.5277777777778" customWidth="1"/>
    <col min="10" max="10" width="4.52777777777778" customWidth="1"/>
    <col min="11" max="11" width="32.5277777777778" customWidth="1"/>
    <col min="12" max="12" width="25.5277777777778" customWidth="1"/>
    <col min="13" max="13" width="12.0555555555556" customWidth="1"/>
    <col min="14" max="14" width="16.3518518518519" customWidth="1"/>
    <col min="15" max="15" width="15.7037037037037" customWidth="1"/>
  </cols>
  <sheetData>
    <row r="1" spans="1:1">
      <c r="A1" s="2" t="s">
        <v>0</v>
      </c>
    </row>
    <row r="2" ht="17.4" spans="1:15">
      <c r="A2" s="3" t="s">
        <v>1</v>
      </c>
      <c r="B2" s="3"/>
      <c r="C2" s="3"/>
      <c r="D2" s="3"/>
      <c r="E2" s="3"/>
      <c r="F2" s="3"/>
      <c r="G2" s="3"/>
      <c r="H2" s="3"/>
      <c r="I2" s="3"/>
      <c r="J2" s="3"/>
      <c r="K2" s="3"/>
      <c r="L2" s="3"/>
      <c r="M2" s="3"/>
      <c r="N2" s="3"/>
      <c r="O2" s="3"/>
    </row>
    <row r="3" spans="1:15">
      <c r="A3" s="4" t="s">
        <v>2</v>
      </c>
      <c r="B3" s="4"/>
      <c r="C3" s="5" t="s">
        <v>3</v>
      </c>
      <c r="D3" s="6"/>
      <c r="E3" s="6"/>
      <c r="F3" s="6"/>
      <c r="G3" s="6"/>
      <c r="H3" s="6"/>
      <c r="I3" s="6"/>
      <c r="J3" s="6"/>
      <c r="K3" s="6"/>
      <c r="L3" s="6"/>
      <c r="M3" s="6"/>
      <c r="N3" s="6"/>
      <c r="O3" s="6"/>
    </row>
    <row r="4" spans="1:15">
      <c r="A4" s="4" t="s">
        <v>4</v>
      </c>
      <c r="B4" s="4"/>
      <c r="C4" s="4" t="s">
        <v>5</v>
      </c>
      <c r="D4" s="4"/>
      <c r="E4" s="4"/>
      <c r="F4" s="4"/>
      <c r="G4" s="4"/>
      <c r="H4" s="5" t="s">
        <v>6</v>
      </c>
      <c r="I4" s="26"/>
      <c r="J4" s="5" t="s">
        <v>7</v>
      </c>
      <c r="K4" s="6"/>
      <c r="L4" s="6"/>
      <c r="M4" s="6"/>
      <c r="N4" s="6"/>
      <c r="O4" s="6"/>
    </row>
    <row r="5" spans="1:15">
      <c r="A5" s="4" t="s">
        <v>8</v>
      </c>
      <c r="B5" s="4"/>
      <c r="C5" s="4" t="s">
        <v>9</v>
      </c>
      <c r="D5" s="4"/>
      <c r="E5" s="4"/>
      <c r="F5" s="4"/>
      <c r="G5" s="4"/>
      <c r="H5" s="5" t="s">
        <v>10</v>
      </c>
      <c r="I5" s="26"/>
      <c r="J5" s="5">
        <v>85157426</v>
      </c>
      <c r="K5" s="6"/>
      <c r="L5" s="6"/>
      <c r="M5" s="6"/>
      <c r="N5" s="6"/>
      <c r="O5" s="6"/>
    </row>
    <row r="6" spans="1:15">
      <c r="A6" s="4" t="s">
        <v>11</v>
      </c>
      <c r="B6" s="4"/>
      <c r="C6" s="4"/>
      <c r="D6" s="4"/>
      <c r="E6" s="4" t="s">
        <v>12</v>
      </c>
      <c r="F6" s="4" t="s">
        <v>13</v>
      </c>
      <c r="G6" s="4"/>
      <c r="H6" s="4" t="s">
        <v>14</v>
      </c>
      <c r="I6" s="4"/>
      <c r="J6" s="4" t="s">
        <v>15</v>
      </c>
      <c r="K6" s="4"/>
      <c r="L6" s="4" t="s">
        <v>16</v>
      </c>
      <c r="M6" s="4"/>
      <c r="N6" s="4" t="s">
        <v>17</v>
      </c>
      <c r="O6" s="4"/>
    </row>
    <row r="7" spans="1:15">
      <c r="A7" s="4"/>
      <c r="B7" s="4"/>
      <c r="C7" s="7" t="s">
        <v>18</v>
      </c>
      <c r="D7" s="7"/>
      <c r="E7" s="8">
        <v>79.537</v>
      </c>
      <c r="F7" s="9">
        <v>38.17</v>
      </c>
      <c r="G7" s="9"/>
      <c r="H7" s="9">
        <v>38.02</v>
      </c>
      <c r="I7" s="9"/>
      <c r="J7" s="4">
        <v>10</v>
      </c>
      <c r="K7" s="4"/>
      <c r="L7" s="27">
        <f>H7/F7</f>
        <v>0.996070212208541</v>
      </c>
      <c r="M7" s="27"/>
      <c r="N7" s="9">
        <f>J7*L7</f>
        <v>9.96070212208541</v>
      </c>
      <c r="O7" s="9"/>
    </row>
    <row r="8" spans="1:15">
      <c r="A8" s="4"/>
      <c r="B8" s="4"/>
      <c r="C8" s="4" t="s">
        <v>19</v>
      </c>
      <c r="D8" s="4"/>
      <c r="E8" s="8">
        <v>79.537</v>
      </c>
      <c r="F8" s="9">
        <v>38.17</v>
      </c>
      <c r="G8" s="9"/>
      <c r="H8" s="9">
        <v>38.02</v>
      </c>
      <c r="I8" s="9"/>
      <c r="J8" s="4" t="s">
        <v>20</v>
      </c>
      <c r="K8" s="4"/>
      <c r="L8" s="27"/>
      <c r="M8" s="27"/>
      <c r="N8" s="4" t="s">
        <v>20</v>
      </c>
      <c r="O8" s="4"/>
    </row>
    <row r="9" spans="1:15">
      <c r="A9" s="4"/>
      <c r="B9" s="4"/>
      <c r="C9" s="4" t="s">
        <v>21</v>
      </c>
      <c r="D9" s="4"/>
      <c r="E9" s="9">
        <v>0</v>
      </c>
      <c r="F9" s="9">
        <v>0</v>
      </c>
      <c r="G9" s="9"/>
      <c r="H9" s="9">
        <v>0</v>
      </c>
      <c r="I9" s="9"/>
      <c r="J9" s="4" t="s">
        <v>20</v>
      </c>
      <c r="K9" s="4"/>
      <c r="L9" s="4"/>
      <c r="M9" s="4"/>
      <c r="N9" s="4" t="s">
        <v>20</v>
      </c>
      <c r="O9" s="4"/>
    </row>
    <row r="10" spans="1:15">
      <c r="A10" s="4"/>
      <c r="B10" s="4"/>
      <c r="C10" s="4" t="s">
        <v>22</v>
      </c>
      <c r="D10" s="4"/>
      <c r="E10" s="9">
        <v>0</v>
      </c>
      <c r="F10" s="9">
        <v>0</v>
      </c>
      <c r="G10" s="9"/>
      <c r="H10" s="9">
        <v>0</v>
      </c>
      <c r="I10" s="9"/>
      <c r="J10" s="4" t="s">
        <v>20</v>
      </c>
      <c r="K10" s="4"/>
      <c r="L10" s="4"/>
      <c r="M10" s="4"/>
      <c r="N10" s="4" t="s">
        <v>20</v>
      </c>
      <c r="O10" s="4"/>
    </row>
    <row r="11" spans="1:15">
      <c r="A11" s="4" t="s">
        <v>23</v>
      </c>
      <c r="B11" s="4" t="s">
        <v>24</v>
      </c>
      <c r="C11" s="4"/>
      <c r="D11" s="4"/>
      <c r="E11" s="4"/>
      <c r="F11" s="4"/>
      <c r="G11" s="4"/>
      <c r="H11" s="4" t="s">
        <v>25</v>
      </c>
      <c r="I11" s="4"/>
      <c r="J11" s="4"/>
      <c r="K11" s="4"/>
      <c r="L11" s="4"/>
      <c r="M11" s="4"/>
      <c r="N11" s="4"/>
      <c r="O11" s="4"/>
    </row>
    <row r="12" ht="264" customHeight="1" spans="1:15">
      <c r="A12" s="4"/>
      <c r="B12" s="10" t="s">
        <v>26</v>
      </c>
      <c r="C12" s="10"/>
      <c r="D12" s="10"/>
      <c r="E12" s="10"/>
      <c r="F12" s="10"/>
      <c r="G12" s="10"/>
      <c r="H12" s="10" t="s">
        <v>27</v>
      </c>
      <c r="I12" s="10"/>
      <c r="J12" s="10"/>
      <c r="K12" s="10"/>
      <c r="L12" s="10"/>
      <c r="M12" s="10"/>
      <c r="N12" s="10"/>
      <c r="O12" s="10"/>
    </row>
    <row r="13" spans="1:15">
      <c r="A13" s="11" t="s">
        <v>28</v>
      </c>
      <c r="B13" s="4" t="s">
        <v>29</v>
      </c>
      <c r="C13" s="4" t="s">
        <v>30</v>
      </c>
      <c r="D13" s="4" t="s">
        <v>31</v>
      </c>
      <c r="E13" s="4"/>
      <c r="F13" s="4"/>
      <c r="G13" s="4" t="s">
        <v>32</v>
      </c>
      <c r="H13" s="4" t="s">
        <v>33</v>
      </c>
      <c r="I13" s="4"/>
      <c r="J13" s="4" t="s">
        <v>15</v>
      </c>
      <c r="K13" s="28" t="s">
        <v>17</v>
      </c>
      <c r="L13" s="4"/>
      <c r="M13" s="4" t="s">
        <v>34</v>
      </c>
      <c r="N13" s="4"/>
      <c r="O13" s="4"/>
    </row>
    <row r="14" spans="1:15">
      <c r="A14" s="12"/>
      <c r="B14" s="4"/>
      <c r="C14" s="4"/>
      <c r="D14" s="4"/>
      <c r="E14" s="4"/>
      <c r="F14" s="4"/>
      <c r="G14" s="4"/>
      <c r="H14" s="4"/>
      <c r="I14" s="4"/>
      <c r="J14" s="4"/>
      <c r="K14" s="4"/>
      <c r="L14" s="4"/>
      <c r="M14" s="4"/>
      <c r="N14" s="4"/>
      <c r="O14" s="4"/>
    </row>
    <row r="15" ht="18.35" customHeight="1" spans="1:15">
      <c r="A15" s="12"/>
      <c r="B15" s="4" t="s">
        <v>35</v>
      </c>
      <c r="C15" s="4" t="s">
        <v>36</v>
      </c>
      <c r="D15" s="13" t="s">
        <v>37</v>
      </c>
      <c r="E15" s="13"/>
      <c r="F15" s="13"/>
      <c r="G15" s="4" t="s">
        <v>38</v>
      </c>
      <c r="H15" s="14" t="s">
        <v>39</v>
      </c>
      <c r="I15" s="19"/>
      <c r="J15" s="19" t="s">
        <v>40</v>
      </c>
      <c r="K15" s="19">
        <v>3</v>
      </c>
      <c r="L15" s="19"/>
      <c r="M15" s="4" t="s">
        <v>41</v>
      </c>
      <c r="N15" s="4"/>
      <c r="O15" s="4"/>
    </row>
    <row r="16" spans="1:15">
      <c r="A16" s="12"/>
      <c r="B16" s="4"/>
      <c r="C16" s="4"/>
      <c r="D16" s="13" t="s">
        <v>42</v>
      </c>
      <c r="E16" s="13"/>
      <c r="F16" s="13"/>
      <c r="G16" s="4" t="s">
        <v>43</v>
      </c>
      <c r="H16" s="14" t="s">
        <v>39</v>
      </c>
      <c r="I16" s="19"/>
      <c r="J16" s="19" t="s">
        <v>40</v>
      </c>
      <c r="K16" s="19">
        <v>3</v>
      </c>
      <c r="L16" s="19"/>
      <c r="M16" s="4" t="s">
        <v>41</v>
      </c>
      <c r="N16" s="4"/>
      <c r="O16" s="4"/>
    </row>
    <row r="17" spans="1:15">
      <c r="A17" s="12"/>
      <c r="B17" s="4"/>
      <c r="C17" s="11" t="s">
        <v>44</v>
      </c>
      <c r="D17" s="15" t="s">
        <v>45</v>
      </c>
      <c r="E17" s="16"/>
      <c r="F17" s="17"/>
      <c r="G17" s="4" t="s">
        <v>46</v>
      </c>
      <c r="H17" s="14" t="s">
        <v>39</v>
      </c>
      <c r="I17" s="19"/>
      <c r="J17" s="19" t="s">
        <v>47</v>
      </c>
      <c r="K17" s="19">
        <v>2</v>
      </c>
      <c r="L17" s="19"/>
      <c r="M17" s="4"/>
      <c r="N17" s="4"/>
      <c r="O17" s="4"/>
    </row>
    <row r="18" spans="1:15">
      <c r="A18" s="12"/>
      <c r="B18" s="4"/>
      <c r="C18" s="12"/>
      <c r="D18" s="15" t="s">
        <v>48</v>
      </c>
      <c r="E18" s="16"/>
      <c r="F18" s="17"/>
      <c r="G18" s="4" t="s">
        <v>46</v>
      </c>
      <c r="H18" s="14" t="s">
        <v>39</v>
      </c>
      <c r="I18" s="19"/>
      <c r="J18" s="19" t="s">
        <v>47</v>
      </c>
      <c r="K18" s="19">
        <v>2</v>
      </c>
      <c r="L18" s="19"/>
      <c r="M18" s="4" t="s">
        <v>41</v>
      </c>
      <c r="N18" s="4"/>
      <c r="O18" s="4"/>
    </row>
    <row r="19" ht="28" customHeight="1" spans="1:15">
      <c r="A19" s="12"/>
      <c r="B19" s="4"/>
      <c r="C19" s="18"/>
      <c r="D19" s="15" t="s">
        <v>49</v>
      </c>
      <c r="E19" s="16"/>
      <c r="F19" s="17"/>
      <c r="G19" s="4" t="s">
        <v>50</v>
      </c>
      <c r="H19" s="14" t="s">
        <v>39</v>
      </c>
      <c r="I19" s="19"/>
      <c r="J19" s="19" t="s">
        <v>47</v>
      </c>
      <c r="K19" s="19">
        <v>2</v>
      </c>
      <c r="L19" s="19"/>
      <c r="M19" s="4"/>
      <c r="N19" s="4"/>
      <c r="O19" s="4"/>
    </row>
    <row r="20" spans="1:15">
      <c r="A20" s="12"/>
      <c r="B20" s="4"/>
      <c r="C20" s="11" t="s">
        <v>51</v>
      </c>
      <c r="D20" s="15" t="s">
        <v>52</v>
      </c>
      <c r="E20" s="16"/>
      <c r="F20" s="17"/>
      <c r="G20" s="4" t="s">
        <v>53</v>
      </c>
      <c r="H20" s="14" t="s">
        <v>39</v>
      </c>
      <c r="I20" s="19"/>
      <c r="J20" s="19" t="s">
        <v>54</v>
      </c>
      <c r="K20" s="19">
        <v>2</v>
      </c>
      <c r="L20" s="19"/>
      <c r="M20" s="4"/>
      <c r="N20" s="4"/>
      <c r="O20" s="4"/>
    </row>
    <row r="21" spans="1:15">
      <c r="A21" s="12"/>
      <c r="B21" s="4"/>
      <c r="C21" s="12"/>
      <c r="D21" s="15" t="s">
        <v>55</v>
      </c>
      <c r="E21" s="16"/>
      <c r="F21" s="17"/>
      <c r="G21" s="4" t="s">
        <v>56</v>
      </c>
      <c r="H21" s="19" t="s">
        <v>57</v>
      </c>
      <c r="I21" s="19"/>
      <c r="J21" s="19" t="s">
        <v>54</v>
      </c>
      <c r="K21" s="19">
        <v>3</v>
      </c>
      <c r="L21" s="19"/>
      <c r="M21" s="4"/>
      <c r="N21" s="4"/>
      <c r="O21" s="4"/>
    </row>
    <row r="22" ht="14" customHeight="1" spans="1:15">
      <c r="A22" s="12"/>
      <c r="B22" s="4"/>
      <c r="C22" s="12"/>
      <c r="D22" s="15" t="s">
        <v>58</v>
      </c>
      <c r="E22" s="16"/>
      <c r="F22" s="17"/>
      <c r="G22" s="4" t="s">
        <v>53</v>
      </c>
      <c r="H22" s="14" t="s">
        <v>39</v>
      </c>
      <c r="I22" s="19"/>
      <c r="J22" s="19" t="s">
        <v>54</v>
      </c>
      <c r="K22" s="19">
        <v>2</v>
      </c>
      <c r="L22" s="19"/>
      <c r="M22" s="4"/>
      <c r="N22" s="4"/>
      <c r="O22" s="4"/>
    </row>
    <row r="23" ht="14" customHeight="1" spans="1:15">
      <c r="A23" s="12"/>
      <c r="B23" s="4"/>
      <c r="C23" s="18"/>
      <c r="D23" s="15" t="s">
        <v>59</v>
      </c>
      <c r="E23" s="16"/>
      <c r="F23" s="17"/>
      <c r="G23" s="4" t="s">
        <v>60</v>
      </c>
      <c r="H23" s="20" t="s">
        <v>61</v>
      </c>
      <c r="I23" s="29"/>
      <c r="J23" s="19" t="s">
        <v>54</v>
      </c>
      <c r="K23" s="19">
        <v>3</v>
      </c>
      <c r="L23" s="19"/>
      <c r="M23" s="4"/>
      <c r="N23" s="4"/>
      <c r="O23" s="4"/>
    </row>
    <row r="24" spans="1:15">
      <c r="A24" s="12"/>
      <c r="B24" s="4"/>
      <c r="C24" s="12" t="s">
        <v>62</v>
      </c>
      <c r="D24" s="13" t="s">
        <v>63</v>
      </c>
      <c r="E24" s="13"/>
      <c r="F24" s="13"/>
      <c r="G24" s="4" t="s">
        <v>64</v>
      </c>
      <c r="H24" s="19" t="s">
        <v>65</v>
      </c>
      <c r="I24" s="19"/>
      <c r="J24" s="19" t="s">
        <v>66</v>
      </c>
      <c r="K24" s="19">
        <v>6</v>
      </c>
      <c r="L24" s="19"/>
      <c r="M24" s="4"/>
      <c r="N24" s="4"/>
      <c r="O24" s="4"/>
    </row>
    <row r="25" spans="1:15">
      <c r="A25" s="12"/>
      <c r="B25" s="4"/>
      <c r="C25" s="12"/>
      <c r="D25" s="13" t="s">
        <v>67</v>
      </c>
      <c r="E25" s="13"/>
      <c r="F25" s="13"/>
      <c r="G25" s="4" t="s">
        <v>68</v>
      </c>
      <c r="H25" s="19" t="s">
        <v>69</v>
      </c>
      <c r="I25" s="19"/>
      <c r="J25" s="19" t="s">
        <v>66</v>
      </c>
      <c r="K25" s="19">
        <v>6</v>
      </c>
      <c r="L25" s="19"/>
      <c r="M25" s="4"/>
      <c r="N25" s="4"/>
      <c r="O25" s="4"/>
    </row>
    <row r="26" spans="1:15">
      <c r="A26" s="12"/>
      <c r="B26" s="11" t="s">
        <v>70</v>
      </c>
      <c r="C26" s="11" t="s">
        <v>71</v>
      </c>
      <c r="D26" s="13" t="s">
        <v>72</v>
      </c>
      <c r="E26" s="13"/>
      <c r="F26" s="13"/>
      <c r="G26" s="4" t="s">
        <v>73</v>
      </c>
      <c r="H26" s="14" t="s">
        <v>39</v>
      </c>
      <c r="I26" s="19"/>
      <c r="J26" s="19" t="s">
        <v>66</v>
      </c>
      <c r="K26" s="19">
        <v>3</v>
      </c>
      <c r="L26" s="19"/>
      <c r="M26" s="4" t="s">
        <v>41</v>
      </c>
      <c r="N26" s="4"/>
      <c r="O26" s="4"/>
    </row>
    <row r="27" spans="1:15">
      <c r="A27" s="12"/>
      <c r="B27" s="12"/>
      <c r="C27" s="12"/>
      <c r="D27" s="13" t="s">
        <v>74</v>
      </c>
      <c r="E27" s="13"/>
      <c r="F27" s="13"/>
      <c r="G27" s="4" t="s">
        <v>46</v>
      </c>
      <c r="H27" s="14" t="s">
        <v>39</v>
      </c>
      <c r="I27" s="19"/>
      <c r="J27" s="19" t="s">
        <v>66</v>
      </c>
      <c r="K27" s="19">
        <v>3</v>
      </c>
      <c r="L27" s="19"/>
      <c r="M27" s="4" t="s">
        <v>41</v>
      </c>
      <c r="N27" s="4"/>
      <c r="O27" s="4"/>
    </row>
    <row r="28" spans="1:15">
      <c r="A28" s="12"/>
      <c r="B28" s="12"/>
      <c r="C28" s="12"/>
      <c r="D28" s="13" t="s">
        <v>75</v>
      </c>
      <c r="E28" s="13"/>
      <c r="F28" s="13"/>
      <c r="G28" s="4" t="s">
        <v>46</v>
      </c>
      <c r="H28" s="14" t="s">
        <v>39</v>
      </c>
      <c r="I28" s="19"/>
      <c r="J28" s="19" t="s">
        <v>66</v>
      </c>
      <c r="K28" s="19">
        <v>3</v>
      </c>
      <c r="L28" s="19"/>
      <c r="M28" s="4" t="s">
        <v>41</v>
      </c>
      <c r="N28" s="4"/>
      <c r="O28" s="4"/>
    </row>
    <row r="29" spans="1:15">
      <c r="A29" s="12"/>
      <c r="B29" s="12"/>
      <c r="C29" s="12"/>
      <c r="D29" s="13" t="s">
        <v>76</v>
      </c>
      <c r="E29" s="13"/>
      <c r="F29" s="13"/>
      <c r="G29" s="4" t="s">
        <v>77</v>
      </c>
      <c r="H29" s="14" t="s">
        <v>39</v>
      </c>
      <c r="I29" s="19"/>
      <c r="J29" s="19" t="s">
        <v>66</v>
      </c>
      <c r="K29" s="19">
        <v>3</v>
      </c>
      <c r="L29" s="19"/>
      <c r="M29" s="4" t="s">
        <v>41</v>
      </c>
      <c r="N29" s="4"/>
      <c r="O29" s="4"/>
    </row>
    <row r="30" spans="1:15">
      <c r="A30" s="12"/>
      <c r="B30" s="21"/>
      <c r="C30" s="12"/>
      <c r="D30" s="13" t="s">
        <v>78</v>
      </c>
      <c r="E30" s="13"/>
      <c r="F30" s="13"/>
      <c r="G30" s="4" t="s">
        <v>46</v>
      </c>
      <c r="H30" s="14" t="s">
        <v>39</v>
      </c>
      <c r="I30" s="19"/>
      <c r="J30" s="19" t="s">
        <v>66</v>
      </c>
      <c r="K30" s="19">
        <v>3</v>
      </c>
      <c r="L30" s="19"/>
      <c r="M30" s="4" t="s">
        <v>41</v>
      </c>
      <c r="N30" s="4"/>
      <c r="O30" s="4"/>
    </row>
    <row r="31" spans="1:15">
      <c r="A31" s="12"/>
      <c r="B31" s="4" t="s">
        <v>79</v>
      </c>
      <c r="C31" s="4" t="s">
        <v>80</v>
      </c>
      <c r="D31" s="13" t="s">
        <v>81</v>
      </c>
      <c r="E31" s="13"/>
      <c r="F31" s="13"/>
      <c r="G31" s="4" t="s">
        <v>77</v>
      </c>
      <c r="H31" s="14" t="s">
        <v>39</v>
      </c>
      <c r="I31" s="19"/>
      <c r="J31" s="19" t="s">
        <v>82</v>
      </c>
      <c r="K31" s="19">
        <v>3</v>
      </c>
      <c r="L31" s="19"/>
      <c r="M31" s="4" t="s">
        <v>41</v>
      </c>
      <c r="N31" s="4"/>
      <c r="O31" s="4"/>
    </row>
    <row r="32" spans="1:15">
      <c r="A32" s="18"/>
      <c r="B32" s="4"/>
      <c r="C32" s="4"/>
      <c r="D32" s="13" t="s">
        <v>83</v>
      </c>
      <c r="E32" s="13"/>
      <c r="F32" s="13"/>
      <c r="G32" s="4" t="s">
        <v>77</v>
      </c>
      <c r="H32" s="14" t="s">
        <v>39</v>
      </c>
      <c r="I32" s="19"/>
      <c r="J32" s="19" t="s">
        <v>82</v>
      </c>
      <c r="K32" s="19">
        <v>3</v>
      </c>
      <c r="L32" s="19"/>
      <c r="M32" s="4" t="s">
        <v>41</v>
      </c>
      <c r="N32" s="4"/>
      <c r="O32" s="4"/>
    </row>
    <row r="33" s="1" customFormat="1" spans="1:15">
      <c r="A33" s="22" t="s">
        <v>84</v>
      </c>
      <c r="B33" s="22"/>
      <c r="C33" s="22"/>
      <c r="D33" s="22"/>
      <c r="E33" s="22"/>
      <c r="F33" s="22"/>
      <c r="G33" s="22"/>
      <c r="H33" s="22"/>
      <c r="I33" s="22"/>
      <c r="J33" s="22">
        <v>100</v>
      </c>
      <c r="K33" s="30">
        <f>SUM(K15:L32,N7)</f>
        <v>64.9607021220854</v>
      </c>
      <c r="L33" s="22"/>
      <c r="M33" s="31" t="s">
        <v>85</v>
      </c>
      <c r="N33" s="31"/>
      <c r="O33" s="31"/>
    </row>
    <row r="34" spans="1:15">
      <c r="A34" s="23" t="s">
        <v>86</v>
      </c>
      <c r="B34" s="24"/>
      <c r="C34" s="24"/>
      <c r="D34" s="24"/>
      <c r="E34" s="24"/>
      <c r="F34" s="24"/>
      <c r="G34" s="24"/>
      <c r="H34" s="24"/>
      <c r="I34" s="24"/>
      <c r="J34" s="24"/>
      <c r="K34" s="24"/>
      <c r="L34" s="24"/>
      <c r="M34" s="24"/>
      <c r="N34" s="24"/>
      <c r="O34" s="24"/>
    </row>
    <row r="35" spans="1:15">
      <c r="A35" s="25"/>
      <c r="B35" s="25"/>
      <c r="C35" s="25"/>
      <c r="D35" s="25"/>
      <c r="E35" s="25"/>
      <c r="F35" s="25"/>
      <c r="G35" s="25"/>
      <c r="H35" s="25"/>
      <c r="I35" s="25"/>
      <c r="J35" s="25"/>
      <c r="K35" s="25"/>
      <c r="L35" s="25"/>
      <c r="M35" s="25"/>
      <c r="N35" s="25"/>
      <c r="O35" s="25"/>
    </row>
    <row r="36" spans="1:15">
      <c r="A36" s="25"/>
      <c r="B36" s="25"/>
      <c r="C36" s="25"/>
      <c r="D36" s="25"/>
      <c r="E36" s="25"/>
      <c r="F36" s="25"/>
      <c r="G36" s="25"/>
      <c r="H36" s="25"/>
      <c r="I36" s="25"/>
      <c r="J36" s="25"/>
      <c r="K36" s="25"/>
      <c r="L36" s="25"/>
      <c r="M36" s="25"/>
      <c r="N36" s="25"/>
      <c r="O36" s="25"/>
    </row>
    <row r="37" spans="1:15">
      <c r="A37" s="25"/>
      <c r="B37" s="25"/>
      <c r="C37" s="25"/>
      <c r="D37" s="25"/>
      <c r="E37" s="25"/>
      <c r="F37" s="25"/>
      <c r="G37" s="25"/>
      <c r="H37" s="25"/>
      <c r="I37" s="25"/>
      <c r="J37" s="25"/>
      <c r="K37" s="25"/>
      <c r="L37" s="25"/>
      <c r="M37" s="25"/>
      <c r="N37" s="25"/>
      <c r="O37" s="25"/>
    </row>
    <row r="38" spans="1:15">
      <c r="A38" s="25"/>
      <c r="B38" s="25"/>
      <c r="C38" s="25"/>
      <c r="D38" s="25"/>
      <c r="E38" s="25"/>
      <c r="F38" s="25"/>
      <c r="G38" s="25"/>
      <c r="H38" s="25"/>
      <c r="I38" s="25"/>
      <c r="J38" s="25"/>
      <c r="K38" s="25"/>
      <c r="L38" s="25"/>
      <c r="M38" s="25"/>
      <c r="N38" s="25"/>
      <c r="O38" s="25"/>
    </row>
    <row r="39" spans="1:15">
      <c r="A39" s="25"/>
      <c r="B39" s="25"/>
      <c r="C39" s="25"/>
      <c r="D39" s="25"/>
      <c r="E39" s="25"/>
      <c r="F39" s="25"/>
      <c r="G39" s="25"/>
      <c r="H39" s="25"/>
      <c r="I39" s="25"/>
      <c r="J39" s="25"/>
      <c r="K39" s="25"/>
      <c r="L39" s="25"/>
      <c r="M39" s="25"/>
      <c r="N39" s="25"/>
      <c r="O39" s="25"/>
    </row>
    <row r="40" spans="1:15">
      <c r="A40" s="25"/>
      <c r="B40" s="25"/>
      <c r="C40" s="25"/>
      <c r="D40" s="25"/>
      <c r="E40" s="25"/>
      <c r="F40" s="25"/>
      <c r="G40" s="25"/>
      <c r="H40" s="25"/>
      <c r="I40" s="25"/>
      <c r="J40" s="25"/>
      <c r="K40" s="25"/>
      <c r="L40" s="25"/>
      <c r="M40" s="25"/>
      <c r="N40" s="25"/>
      <c r="O40" s="25"/>
    </row>
    <row r="41" spans="1:15">
      <c r="A41" s="25"/>
      <c r="B41" s="25"/>
      <c r="C41" s="25"/>
      <c r="D41" s="25"/>
      <c r="E41" s="25"/>
      <c r="F41" s="25"/>
      <c r="G41" s="25"/>
      <c r="H41" s="25"/>
      <c r="I41" s="25"/>
      <c r="J41" s="25"/>
      <c r="K41" s="25"/>
      <c r="L41" s="25"/>
      <c r="M41" s="25"/>
      <c r="N41" s="25"/>
      <c r="O41" s="25"/>
    </row>
    <row r="42" spans="1:15">
      <c r="A42" s="25"/>
      <c r="B42" s="25"/>
      <c r="C42" s="25"/>
      <c r="D42" s="25"/>
      <c r="E42" s="25"/>
      <c r="F42" s="25"/>
      <c r="G42" s="25"/>
      <c r="H42" s="25"/>
      <c r="I42" s="25"/>
      <c r="J42" s="25"/>
      <c r="K42" s="25"/>
      <c r="L42" s="25"/>
      <c r="M42" s="25"/>
      <c r="N42" s="25"/>
      <c r="O42" s="25"/>
    </row>
    <row r="43" spans="1:15">
      <c r="A43" s="25"/>
      <c r="B43" s="25"/>
      <c r="C43" s="25"/>
      <c r="D43" s="25"/>
      <c r="E43" s="25"/>
      <c r="F43" s="25"/>
      <c r="G43" s="25"/>
      <c r="H43" s="25"/>
      <c r="I43" s="25"/>
      <c r="J43" s="25"/>
      <c r="K43" s="25"/>
      <c r="L43" s="25"/>
      <c r="M43" s="25"/>
      <c r="N43" s="25"/>
      <c r="O43" s="25"/>
    </row>
    <row r="44" spans="1:15">
      <c r="A44" s="25"/>
      <c r="B44" s="25"/>
      <c r="C44" s="25"/>
      <c r="D44" s="25"/>
      <c r="E44" s="25"/>
      <c r="F44" s="25"/>
      <c r="G44" s="25"/>
      <c r="H44" s="25"/>
      <c r="I44" s="25"/>
      <c r="J44" s="25"/>
      <c r="K44" s="25"/>
      <c r="L44" s="25"/>
      <c r="M44" s="25"/>
      <c r="N44" s="25"/>
      <c r="O44" s="25"/>
    </row>
    <row r="45" spans="1:15">
      <c r="A45" s="25"/>
      <c r="B45" s="25"/>
      <c r="C45" s="25"/>
      <c r="D45" s="25"/>
      <c r="E45" s="25"/>
      <c r="F45" s="25"/>
      <c r="G45" s="25"/>
      <c r="H45" s="25"/>
      <c r="I45" s="25"/>
      <c r="J45" s="25"/>
      <c r="K45" s="25"/>
      <c r="L45" s="25"/>
      <c r="M45" s="25"/>
      <c r="N45" s="25"/>
      <c r="O45" s="25"/>
    </row>
    <row r="46" spans="1:15">
      <c r="A46" s="25"/>
      <c r="B46" s="25"/>
      <c r="C46" s="25"/>
      <c r="D46" s="25"/>
      <c r="E46" s="25"/>
      <c r="F46" s="25"/>
      <c r="G46" s="25"/>
      <c r="H46" s="25"/>
      <c r="I46" s="25"/>
      <c r="J46" s="25"/>
      <c r="K46" s="25"/>
      <c r="L46" s="25"/>
      <c r="M46" s="25"/>
      <c r="N46" s="25"/>
      <c r="O46" s="25"/>
    </row>
    <row r="47" spans="1:15">
      <c r="A47" s="25"/>
      <c r="B47" s="25"/>
      <c r="C47" s="25"/>
      <c r="D47" s="25"/>
      <c r="E47" s="25"/>
      <c r="F47" s="25"/>
      <c r="G47" s="25"/>
      <c r="H47" s="25"/>
      <c r="I47" s="25"/>
      <c r="J47" s="25"/>
      <c r="K47" s="25"/>
      <c r="L47" s="25"/>
      <c r="M47" s="25"/>
      <c r="N47" s="25"/>
      <c r="O47" s="25"/>
    </row>
    <row r="48" spans="1:15">
      <c r="A48" s="25"/>
      <c r="B48" s="25"/>
      <c r="C48" s="25"/>
      <c r="D48" s="25"/>
      <c r="E48" s="25"/>
      <c r="F48" s="25"/>
      <c r="G48" s="25"/>
      <c r="H48" s="25"/>
      <c r="I48" s="25"/>
      <c r="J48" s="25"/>
      <c r="K48" s="25"/>
      <c r="L48" s="25"/>
      <c r="M48" s="25"/>
      <c r="N48" s="25"/>
      <c r="O48" s="25"/>
    </row>
  </sheetData>
  <mergeCells count="14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D32:F32"/>
    <mergeCell ref="H32:I32"/>
    <mergeCell ref="K32:L32"/>
    <mergeCell ref="M32:O32"/>
    <mergeCell ref="A33:I33"/>
    <mergeCell ref="K33:L33"/>
    <mergeCell ref="M33:O33"/>
    <mergeCell ref="A11:A12"/>
    <mergeCell ref="A13:A32"/>
    <mergeCell ref="B13:B14"/>
    <mergeCell ref="B15:B25"/>
    <mergeCell ref="B26:B30"/>
    <mergeCell ref="B31:B32"/>
    <mergeCell ref="C13:C14"/>
    <mergeCell ref="C15:C16"/>
    <mergeCell ref="C17:C19"/>
    <mergeCell ref="C20:C23"/>
    <mergeCell ref="C24:C25"/>
    <mergeCell ref="C26:C30"/>
    <mergeCell ref="C31:C32"/>
    <mergeCell ref="G13:G14"/>
    <mergeCell ref="J13:J14"/>
    <mergeCell ref="H13:I14"/>
    <mergeCell ref="K13:L14"/>
    <mergeCell ref="D13:F14"/>
    <mergeCell ref="M13:O14"/>
    <mergeCell ref="A6:B10"/>
    <mergeCell ref="A34:O48"/>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张婉清</cp:lastModifiedBy>
  <dcterms:created xsi:type="dcterms:W3CDTF">2015-06-05T18:19:00Z</dcterms:created>
  <cp:lastPrinted>2023-04-12T09:55:00Z</cp:lastPrinted>
  <dcterms:modified xsi:type="dcterms:W3CDTF">2023-05-19T09:08:34Z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B8B4D53FF2A94AB1A45B5E1766BD2449_13</vt:lpwstr>
  </property>
</Properties>
</file>