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<sst xmlns="http://schemas.openxmlformats.org/spreadsheetml/2006/main" count="91" uniqueCount="70">
  <si>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</si>
  <si>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</si>
  <si>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</si>
  <si>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北京市古籍保护工程</t>
  </si>
  <si>
    <t>主管部门</t>
  </si>
  <si>
    <t>北京市文化和旅游局</t>
  </si>
  <si>
    <t>实施单位</t>
  </si>
  <si>
    <t>首都图书馆</t>
  </si>
  <si>
    <t>项目负责人</t>
  </si>
  <si>
    <t>陈坚</t>
  </si>
  <si>
    <t xml:space="preserve">联系电话
</t>
  </si>
  <si>
    <t>67358114-8015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</si>
  <si>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</si>
  <si>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</si>
  <si>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</si>
  <si>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</si>
  <si>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</si>
  <si>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</si>
  <si>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</si>
  <si>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</si>
  <si>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</si>
  <si>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</si>
  <si>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</si>
  <si>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</si>
  <si>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</si>
  <si>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</si>
  <si>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</si>
  <si>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面向北京市属古籍藏书单位及个人，开展全市古籍保护情况调研、古籍普查登记、抢救性古籍修复、古籍业务人员培训、古籍保护宣传推广等工作，解决市属单位和个人在古籍保护中遇到的困难，达到提升全市古籍保护水平，提高全社会古籍保护意识的效果。
       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</si>
  <si>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</si>
  <si>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</si>
  <si>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</si>
  <si>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</si>
  <si>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</si>
  <si>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</si>
  <si>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</si>
  <si>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</si>
  <si>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</si>
  <si>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</si>
  <si>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专刊印制</t>
  </si>
  <si>
    <t>200件</t>
  </si>
  <si>
    <t>专家咨询、鉴定</t>
  </si>
  <si>
    <t>2次</t>
  </si>
  <si>
    <t>宣传</t>
  </si>
  <si>
    <t>1次</t>
  </si>
  <si>
    <t>实体展览</t>
  </si>
  <si>
    <t>征集稿件</t>
  </si>
  <si>
    <t>1个</t>
  </si>
  <si>
    <t>宣传品制作</t>
  </si>
  <si>
    <t>1种</t>
  </si>
  <si>
    <t>质量指标</t>
  </si>
  <si>
    <t>专刊质量</t>
  </si>
  <si>
    <t>优</t>
  </si>
  <si>
    <t>展览</t>
  </si>
  <si>
    <t>1000人次</t>
  </si>
  <si>
    <t>时效指标</t>
  </si>
  <si>
    <t>本年</t>
  </si>
  <si>
    <t>成本指标</t>
  </si>
  <si>
    <t>与去年同比</t>
  </si>
  <si>
    <t>不超过去年</t>
  </si>
  <si>
    <t>社会效益指标</t>
  </si>
  <si>
    <t>稿件征集</t>
  </si>
  <si>
    <t>可持续影响指标</t>
  </si>
  <si>
    <t>优秀</t>
  </si>
  <si>
    <t>满意度指标
（10分）</t>
  </si>
  <si>
    <t>服务对象满意度指标</t>
  </si>
  <si>
    <t>读者满意度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</si>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</sst>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50" zoomScaleNormal="46" workbookViewId="0">
      <selection activeCell="H12" sqref="H12:O12"/>
    </sheetView>
  </sheetViews>
  <sheetFormatPr defaultColWidth="9" defaultRowHeight="14"/>
  <cols>
    <col min="1" max="1" width="9.58333333333333" style="2" customWidth="1"/>
    <col min="2" max="2" width="10.0583333333333" style="2" customWidth="1"/>
    <col min="3" max="3" width="10" style="2" customWidth="1"/>
    <col min="4" max="4" width="10.2333333333333" style="2" customWidth="1"/>
    <col min="5" max="5" width="11.35" style="2" customWidth="1"/>
    <col min="6" max="6" width="9" style="2" customWidth="1"/>
    <col min="7" max="7" width="15.2333333333333" style="2" customWidth="1"/>
    <col min="8" max="8" width="9.825" style="2" customWidth="1"/>
    <col min="9" max="9" width="10.2333333333333" style="2" customWidth="1"/>
    <col min="10" max="10" width="9.94166666666667" style="2" customWidth="1"/>
    <col min="11" max="11" width="32.5333333333333" style="2" customWidth="1"/>
    <col min="12" max="12" width="25.5333333333333" style="2" customWidth="1"/>
    <col min="13" max="13" width="12.0583333333333" style="2" customWidth="1"/>
    <col min="14" max="14" width="16.35" style="2" customWidth="1"/>
    <col min="15" max="15" width="8.5333333333333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10</v>
      </c>
      <c r="F7" s="9">
        <v>10</v>
      </c>
      <c r="G7" s="9"/>
      <c r="H7" s="9">
        <v>10</v>
      </c>
      <c r="I7" s="9"/>
      <c r="J7" s="5">
        <v>10</v>
      </c>
      <c r="K7" s="5"/>
      <c r="L7" s="27">
        <f>H7/F7</f>
        <v>1</v>
      </c>
      <c r="M7" s="27"/>
      <c r="N7" s="28">
        <f>J7*L7</f>
        <v>10</v>
      </c>
      <c r="O7" s="28"/>
    </row>
    <row r="8" ht="39.5" customHeight="1" spans="1:15">
      <c r="A8" s="5"/>
      <c r="B8" s="5"/>
      <c r="C8" s="5" t="s">
        <v>20</v>
      </c>
      <c r="D8" s="5"/>
      <c r="E8" s="9">
        <v>10</v>
      </c>
      <c r="F8" s="9">
        <v>10</v>
      </c>
      <c r="G8" s="9"/>
      <c r="H8" s="9">
        <v>10</v>
      </c>
      <c r="I8" s="9"/>
      <c r="J8" s="5" t="s">
        <v>21</v>
      </c>
      <c r="K8" s="5"/>
      <c r="L8" s="27">
        <f>H8/F8</f>
        <v>1</v>
      </c>
      <c r="M8" s="27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27" t="e">
        <f>H9/F9</f>
        <v>#DIV/0!</v>
      </c>
      <c r="M9" s="27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27" t="e">
        <f>H10/F10</f>
        <v>#DIV/0!</v>
      </c>
      <c r="M10" s="27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34" customHeight="1" spans="1:15">
      <c r="A12" s="5"/>
      <c r="B12" s="10" t="s">
        <v>27</v>
      </c>
      <c r="C12" s="10"/>
      <c r="D12" s="10"/>
      <c r="E12" s="10"/>
      <c r="F12" s="10"/>
      <c r="G12" s="10"/>
      <c r="H12" s="11" t="s">
        <v>27</v>
      </c>
      <c r="I12" s="11"/>
      <c r="J12" s="11"/>
      <c r="K12" s="11"/>
      <c r="L12" s="11"/>
      <c r="M12" s="11"/>
      <c r="N12" s="11"/>
      <c r="O12" s="11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16</v>
      </c>
      <c r="K13" s="16" t="s">
        <v>34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5" t="s">
        <v>36</v>
      </c>
      <c r="C15" s="12" t="s">
        <v>37</v>
      </c>
      <c r="D15" s="13" t="s">
        <v>38</v>
      </c>
      <c r="E15" s="13"/>
      <c r="F15" s="13"/>
      <c r="G15" s="5" t="s">
        <v>39</v>
      </c>
      <c r="H15" s="14" t="s">
        <v>39</v>
      </c>
      <c r="I15" s="14"/>
      <c r="J15" s="29">
        <v>2.3</v>
      </c>
      <c r="K15" s="14">
        <f>J15</f>
        <v>2.3</v>
      </c>
      <c r="L15" s="14"/>
      <c r="M15" s="5"/>
      <c r="N15" s="5"/>
      <c r="O15" s="5"/>
    </row>
    <row r="16" ht="47.45" customHeight="1" spans="1:15">
      <c r="A16" s="5"/>
      <c r="B16" s="5"/>
      <c r="C16" s="15"/>
      <c r="D16" s="13" t="s">
        <v>40</v>
      </c>
      <c r="E16" s="13"/>
      <c r="F16" s="13"/>
      <c r="G16" s="5" t="s">
        <v>41</v>
      </c>
      <c r="H16" s="14" t="s">
        <v>41</v>
      </c>
      <c r="I16" s="14"/>
      <c r="J16" s="29">
        <v>2.5</v>
      </c>
      <c r="K16" s="14">
        <f t="shared" ref="K16:K22" si="0">J16</f>
        <v>2.5</v>
      </c>
      <c r="L16" s="14"/>
      <c r="M16" s="5"/>
      <c r="N16" s="5"/>
      <c r="O16" s="5"/>
    </row>
    <row r="17" ht="47.45" customHeight="1" spans="1:15">
      <c r="A17" s="5"/>
      <c r="B17" s="5"/>
      <c r="C17" s="15"/>
      <c r="D17" s="13" t="s">
        <v>42</v>
      </c>
      <c r="E17" s="13"/>
      <c r="F17" s="13"/>
      <c r="G17" s="5" t="s">
        <v>43</v>
      </c>
      <c r="H17" s="16" t="s">
        <v>43</v>
      </c>
      <c r="I17" s="16"/>
      <c r="J17" s="29">
        <v>2.3</v>
      </c>
      <c r="K17" s="14">
        <f t="shared" si="0"/>
        <v>2.3</v>
      </c>
      <c r="L17" s="14"/>
      <c r="M17" s="5"/>
      <c r="N17" s="5"/>
      <c r="O17" s="5"/>
    </row>
    <row r="18" ht="47.45" customHeight="1" spans="1:15">
      <c r="A18" s="5"/>
      <c r="B18" s="5"/>
      <c r="C18" s="15"/>
      <c r="D18" s="13" t="s">
        <v>44</v>
      </c>
      <c r="E18" s="13"/>
      <c r="F18" s="13"/>
      <c r="G18" s="5" t="s">
        <v>43</v>
      </c>
      <c r="H18" s="16" t="s">
        <v>43</v>
      </c>
      <c r="I18" s="16"/>
      <c r="J18" s="29">
        <v>2.3</v>
      </c>
      <c r="K18" s="14">
        <f t="shared" si="0"/>
        <v>2.3</v>
      </c>
      <c r="L18" s="14"/>
      <c r="M18" s="5"/>
      <c r="N18" s="5"/>
      <c r="O18" s="5"/>
    </row>
    <row r="19" ht="47.45" customHeight="1" spans="1:15">
      <c r="A19" s="5"/>
      <c r="B19" s="5"/>
      <c r="C19" s="15"/>
      <c r="D19" s="13" t="s">
        <v>45</v>
      </c>
      <c r="E19" s="13"/>
      <c r="F19" s="13"/>
      <c r="G19" s="5" t="s">
        <v>46</v>
      </c>
      <c r="H19" s="17" t="s">
        <v>46</v>
      </c>
      <c r="I19" s="30"/>
      <c r="J19" s="29">
        <v>2.3</v>
      </c>
      <c r="K19" s="14">
        <f t="shared" si="0"/>
        <v>2.3</v>
      </c>
      <c r="L19" s="14"/>
      <c r="M19" s="5"/>
      <c r="N19" s="5"/>
      <c r="O19" s="5"/>
    </row>
    <row r="20" ht="47.45" customHeight="1" spans="1:15">
      <c r="A20" s="5"/>
      <c r="B20" s="5"/>
      <c r="C20" s="18"/>
      <c r="D20" s="13" t="s">
        <v>47</v>
      </c>
      <c r="E20" s="13"/>
      <c r="F20" s="13"/>
      <c r="G20" s="5" t="s">
        <v>48</v>
      </c>
      <c r="H20" s="17" t="s">
        <v>48</v>
      </c>
      <c r="I20" s="30"/>
      <c r="J20" s="29">
        <v>2.3</v>
      </c>
      <c r="K20" s="14">
        <f t="shared" si="0"/>
        <v>2.3</v>
      </c>
      <c r="L20" s="14"/>
      <c r="M20" s="5"/>
      <c r="N20" s="5"/>
      <c r="O20" s="5"/>
    </row>
    <row r="21" ht="47.45" customHeight="1" spans="1:15">
      <c r="A21" s="5"/>
      <c r="B21" s="5"/>
      <c r="C21" s="12" t="s">
        <v>49</v>
      </c>
      <c r="D21" s="13" t="s">
        <v>50</v>
      </c>
      <c r="E21" s="13"/>
      <c r="F21" s="13"/>
      <c r="G21" s="5" t="s">
        <v>51</v>
      </c>
      <c r="H21" s="14" t="s">
        <v>51</v>
      </c>
      <c r="I21" s="14"/>
      <c r="J21" s="29">
        <v>6</v>
      </c>
      <c r="K21" s="14">
        <f t="shared" si="0"/>
        <v>6</v>
      </c>
      <c r="L21" s="14"/>
      <c r="M21" s="5"/>
      <c r="N21" s="5"/>
      <c r="O21" s="5"/>
    </row>
    <row r="22" ht="47.45" customHeight="1" spans="1:15">
      <c r="A22" s="5"/>
      <c r="B22" s="5"/>
      <c r="C22" s="18"/>
      <c r="D22" s="13" t="s">
        <v>52</v>
      </c>
      <c r="E22" s="13"/>
      <c r="F22" s="13"/>
      <c r="G22" s="5" t="s">
        <v>53</v>
      </c>
      <c r="H22" s="14" t="s">
        <v>53</v>
      </c>
      <c r="I22" s="14"/>
      <c r="J22" s="29">
        <v>6</v>
      </c>
      <c r="K22" s="14">
        <f t="shared" si="0"/>
        <v>6</v>
      </c>
      <c r="L22" s="14"/>
      <c r="M22" s="5"/>
      <c r="N22" s="5"/>
      <c r="O22" s="5"/>
    </row>
    <row r="23" ht="47.45" customHeight="1" spans="1:15">
      <c r="A23" s="5"/>
      <c r="B23" s="5"/>
      <c r="C23" s="18" t="s">
        <v>54</v>
      </c>
      <c r="D23" s="13" t="s">
        <v>55</v>
      </c>
      <c r="E23" s="13"/>
      <c r="F23" s="13"/>
      <c r="G23" s="19">
        <v>1</v>
      </c>
      <c r="H23" s="20">
        <v>1</v>
      </c>
      <c r="I23" s="14"/>
      <c r="J23" s="29">
        <v>12</v>
      </c>
      <c r="K23" s="14">
        <v>12</v>
      </c>
      <c r="L23" s="14"/>
      <c r="M23" s="5"/>
      <c r="N23" s="5"/>
      <c r="O23" s="5"/>
    </row>
    <row r="24" ht="47.45" customHeight="1" spans="1:15">
      <c r="A24" s="5"/>
      <c r="B24" s="5"/>
      <c r="C24" s="5" t="s">
        <v>56</v>
      </c>
      <c r="D24" s="13" t="s">
        <v>57</v>
      </c>
      <c r="E24" s="13"/>
      <c r="F24" s="13"/>
      <c r="G24" s="5" t="s">
        <v>58</v>
      </c>
      <c r="H24" s="14" t="s">
        <v>58</v>
      </c>
      <c r="I24" s="14"/>
      <c r="J24" s="29">
        <v>12</v>
      </c>
      <c r="K24" s="14">
        <f>J24</f>
        <v>12</v>
      </c>
      <c r="L24" s="14"/>
      <c r="M24" s="5"/>
      <c r="N24" s="5"/>
      <c r="O24" s="5"/>
    </row>
    <row r="25" ht="47.45" customHeight="1" spans="1:15">
      <c r="A25" s="5"/>
      <c r="B25" s="5"/>
      <c r="C25" s="5" t="s">
        <v>59</v>
      </c>
      <c r="D25" s="13" t="s">
        <v>60</v>
      </c>
      <c r="E25" s="13"/>
      <c r="F25" s="13"/>
      <c r="G25" s="5" t="s">
        <v>51</v>
      </c>
      <c r="H25" s="14" t="s">
        <v>51</v>
      </c>
      <c r="I25" s="14"/>
      <c r="J25" s="29">
        <v>15</v>
      </c>
      <c r="K25" s="14">
        <v>14</v>
      </c>
      <c r="L25" s="14"/>
      <c r="M25" s="5"/>
      <c r="N25" s="5"/>
      <c r="O25" s="5"/>
    </row>
    <row r="26" ht="47.45" customHeight="1" spans="1:15">
      <c r="A26" s="5"/>
      <c r="B26" s="5"/>
      <c r="C26" s="5" t="s">
        <v>61</v>
      </c>
      <c r="D26" s="13" t="s">
        <v>44</v>
      </c>
      <c r="E26" s="13"/>
      <c r="F26" s="13"/>
      <c r="G26" s="19" t="s">
        <v>62</v>
      </c>
      <c r="H26" s="14" t="s">
        <v>62</v>
      </c>
      <c r="I26" s="14"/>
      <c r="J26" s="29">
        <v>15</v>
      </c>
      <c r="K26" s="14">
        <v>14</v>
      </c>
      <c r="L26" s="14"/>
      <c r="M26" s="5"/>
      <c r="N26" s="5"/>
      <c r="O26" s="5"/>
    </row>
    <row r="27" ht="47.45" customHeight="1" spans="1:15">
      <c r="A27" s="5"/>
      <c r="B27" s="5" t="s">
        <v>63</v>
      </c>
      <c r="C27" s="5" t="s">
        <v>64</v>
      </c>
      <c r="D27" s="13" t="s">
        <v>65</v>
      </c>
      <c r="E27" s="13"/>
      <c r="F27" s="13"/>
      <c r="G27" s="19">
        <v>1</v>
      </c>
      <c r="H27" s="21" t="s">
        <v>66</v>
      </c>
      <c r="I27" s="21"/>
      <c r="J27" s="29">
        <v>10</v>
      </c>
      <c r="K27" s="16">
        <v>9</v>
      </c>
      <c r="L27" s="16"/>
      <c r="M27" s="5"/>
      <c r="N27" s="5"/>
      <c r="O27" s="5"/>
    </row>
    <row r="28" s="1" customFormat="1" ht="47.45" customHeight="1" spans="1:15">
      <c r="A28" s="22" t="s">
        <v>67</v>
      </c>
      <c r="B28" s="22"/>
      <c r="C28" s="22"/>
      <c r="D28" s="22"/>
      <c r="E28" s="22"/>
      <c r="F28" s="22"/>
      <c r="G28" s="22"/>
      <c r="H28" s="22"/>
      <c r="I28" s="22"/>
      <c r="J28" s="22">
        <f>SUM(J15:J27)+J7</f>
        <v>100</v>
      </c>
      <c r="K28" s="31">
        <f>SUM(K15:L27)+N7</f>
        <v>97</v>
      </c>
      <c r="L28" s="32"/>
      <c r="M28" s="33" t="s">
        <v>68</v>
      </c>
      <c r="N28" s="33"/>
      <c r="O28" s="33"/>
    </row>
    <row r="29" ht="39.5" customHeight="1" spans="1:15">
      <c r="A29" s="23" t="s">
        <v>69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79" customHeight="1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ht="39.5" customHeight="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ht="39.5" customHeight="1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ht="39.5" customHeight="1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5" customHeight="1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ht="39.5" customHeight="1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</sheetData>
  <mergeCells count="11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4"/>
    <mergeCell ref="A25:A27"/>
    <mergeCell ref="B13:B14"/>
    <mergeCell ref="B15:B24"/>
    <mergeCell ref="B25:B26"/>
    <mergeCell ref="C13:C14"/>
    <mergeCell ref="C15:C20"/>
    <mergeCell ref="C21:C22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2023-05-18T09:04:39Z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