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C:\Users\Administrator\Downloads\P020240227607530453460\"/>
    </mc:Choice>
  </mc:AlternateContent>
  <xr:revisionPtr revIDLastSave="0" documentId="13_ncr:1_{B00D10B8-1A0C-4E4A-A843-32DC6631170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在城市移动电视平台推广北京文化旅游项目" sheetId="1" r:id="rId1"/>
  </sheets>
  <definedNames>
    <definedName name="_xlnm.Print_Area" localSheetId="0">在城市移动电视平台推广北京文化旅游项目!$A$1:$O$34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6" i="1" l="1"/>
  <c r="L7" i="1"/>
  <c r="N7" i="1" s="1"/>
  <c r="K26" i="1" s="1"/>
</calcChain>
</file>

<file path=xl/sharedStrings.xml><?xml version="1.0" encoding="utf-8"?>
<sst xmlns="http://schemas.openxmlformats.org/spreadsheetml/2006/main" count="90" uniqueCount="76">
  <si>
    <t>附件1：</t>
  </si>
  <si>
    <t>北京市文旅局项目绩效自评表
（2022年度）</t>
  </si>
  <si>
    <t>项目名称</t>
  </si>
  <si>
    <t>在城市移动电视平台推广北京文化旅游项目</t>
  </si>
  <si>
    <t>主管部门</t>
  </si>
  <si>
    <t>北京市文化和旅游局</t>
  </si>
  <si>
    <t>实施单位</t>
  </si>
  <si>
    <t>北京市文化和旅游局本级行政</t>
  </si>
  <si>
    <t>项目负责人</t>
  </si>
  <si>
    <t>薛芳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</si>
  <si>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</si>
  <si>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</si>
  <si>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</si>
  <si>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</si>
  <si>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</si>
  <si>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</si>
  <si>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</si>
  <si>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</si>
  <si>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</si>
  <si>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</si>
  <si>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</si>
  <si>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</si>
  <si>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</si>
  <si>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</si>
  <si>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</si>
  <si>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</si>
  <si>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该项目利用城市移动电视平台、户外大屏、楼宇电视，推送首都演艺、信息、文化旅游资讯，确保市民便捷获取到最新文旅资讯，满足市民文化旅游生活需求。</t>
  </si>
  <si>
    <t xml:space="preserve">利用城市移动电视平台、户外大屏、楼宇电视，以“一文一旅”两档栏目为抓手，推送首都演艺、信息、文化旅游资讯，涵盖文化旅游热点项目，并有机融合文化演出、旅游推介、非遗展示、热门展览、文体活动、图书馆鉴、公园休闲等文旅职能，展现首都旅游产业发展，全面体现文旅深度融合，引导市民进行文化休闲消费，推动旅游市场发展。《演艺罗盘》栏目全年累计播出48周，日累计受众规模超过3027万人次；《印记北京》栏目全年累计播出9周，日累计受众规模超681万人次；两档栏目全年日累计受众规模达3708万人次。同时，利用城市电视《城市播报》栏目在楼宇电视、户外大屏、移动电视三平台，对我局发布的重要信息及活动进行了宣传报道。
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</si>
  <si>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</si>
  <si>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</si>
  <si>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</si>
  <si>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</si>
  <si>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</si>
  <si>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</si>
  <si>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</si>
  <si>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</si>
  <si>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</si>
  <si>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户外大屏</t>
  </si>
  <si>
    <t>≥5块</t>
  </si>
  <si>
    <t>7块</t>
  </si>
  <si>
    <t>楼宇电视</t>
  </si>
  <si>
    <t>≥5000块</t>
  </si>
  <si>
    <t>6000块</t>
  </si>
  <si>
    <t>质量指标</t>
  </si>
  <si>
    <t>日播放时长</t>
  </si>
  <si>
    <t>≥10分钟</t>
  </si>
  <si>
    <t>20分钟</t>
  </si>
  <si>
    <t>时效指标</t>
  </si>
  <si>
    <t>项目总结验收</t>
  </si>
  <si>
    <t>≤12月</t>
  </si>
  <si>
    <t>12月</t>
  </si>
  <si>
    <t>项目执行时间</t>
  </si>
  <si>
    <t>≤7月</t>
  </si>
  <si>
    <t>7月</t>
  </si>
  <si>
    <t>成本指标</t>
  </si>
  <si>
    <t>项目预算控制数</t>
  </si>
  <si>
    <t>≤114.2万元</t>
  </si>
  <si>
    <t>114.2万元</t>
  </si>
  <si>
    <t>效益指标
（30分）</t>
  </si>
  <si>
    <t>可持续影响指标</t>
  </si>
  <si>
    <t>立足北京市旅游资源，弘扬北京文化</t>
  </si>
  <si>
    <t>优良中低差</t>
  </si>
  <si>
    <t>优</t>
  </si>
  <si>
    <t>增加游客对北京文化旅游的关注度</t>
  </si>
  <si>
    <t>社会效益指标</t>
  </si>
  <si>
    <t>日均覆盖客流量</t>
  </si>
  <si>
    <t>≥10万人次</t>
  </si>
  <si>
    <t>26.3万人次</t>
  </si>
  <si>
    <t>满意度指标
（10分）</t>
  </si>
  <si>
    <t>服务对象满意度指标</t>
  </si>
  <si>
    <t>游客满意度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</si>
  <si>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</si>
  <si>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</si>
  <si>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</si>
  <si>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</si>
  <si>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招标采购、签订合同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</si>
</sst>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0.000000_ "/>
    <numFmt numFmtId="179" formatCode="0.00_ "/>
  </numFmts>
  <fonts count="9" x14ac:knownFonts="1">
    <font>
      <sz val="11"/>
      <color theme="1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</font>
    <font>
      <b/>
      <sz val="14"/>
      <name val="宋体"/>
      <family val="3"/>
      <charset val="134"/>
    </font>
    <font>
      <b/>
      <sz val="14"/>
      <color theme="1"/>
      <name val="宋体"/>
      <family val="3"/>
      <charset val="134"/>
    </font>
    <font>
      <sz val="10"/>
      <name val="宋体"/>
      <family val="3"/>
      <charset val="134"/>
    </font>
    <font>
      <b/>
      <sz val="10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2">
    <xf numFmtId="0" fontId="0" fillId="0" borderId="0" xfId="0">
      <alignment vertical="center"/>
    </xf>
    <xf numFmtId="0" fontId="1" fillId="0" borderId="0" xfId="0" applyFont="1" applyFill="1" applyAlignment="1"/>
    <xf numFmtId="0" fontId="0" fillId="0" borderId="0" xfId="0" applyFill="1" applyAlignment="1"/>
    <xf numFmtId="0" fontId="2" fillId="0" borderId="0" xfId="0" applyFont="1" applyFill="1" applyAlignment="1"/>
    <xf numFmtId="0" fontId="2" fillId="0" borderId="0" xfId="0" applyFont="1" applyFill="1" applyAlignment="1"/>
    <xf numFmtId="0" fontId="5" fillId="0" borderId="1" xfId="0" applyFont="1" applyFill="1" applyBorder="1" applyAlignment="1">
      <alignment horizontal="center" vertical="center" wrapText="1"/>
    </xf>
    <xf numFmtId="178" fontId="5" fillId="0" borderId="1" xfId="0" applyNumberFormat="1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178" fontId="5" fillId="0" borderId="2" xfId="0" applyNumberFormat="1" applyFont="1" applyFill="1" applyBorder="1" applyAlignment="1">
      <alignment horizontal="center" vertical="center" wrapText="1"/>
    </xf>
    <xf numFmtId="178" fontId="5" fillId="0" borderId="3" xfId="0" applyNumberFormat="1" applyFont="1" applyFill="1" applyBorder="1" applyAlignment="1">
      <alignment horizontal="center" vertical="center" wrapText="1"/>
    </xf>
    <xf numFmtId="178" fontId="5" fillId="2" borderId="2" xfId="0" applyNumberFormat="1" applyFont="1" applyFill="1" applyBorder="1" applyAlignment="1">
      <alignment horizontal="center" vertical="center" wrapText="1"/>
    </xf>
    <xf numFmtId="178" fontId="5" fillId="2" borderId="3" xfId="0" applyNumberFormat="1" applyFont="1" applyFill="1" applyBorder="1" applyAlignment="1">
      <alignment horizontal="center" vertical="center" wrapText="1"/>
    </xf>
    <xf numFmtId="10" fontId="5" fillId="0" borderId="2" xfId="0" applyNumberFormat="1" applyFont="1" applyFill="1" applyBorder="1" applyAlignment="1">
      <alignment horizontal="center" vertical="center" wrapText="1"/>
    </xf>
    <xf numFmtId="10" fontId="5" fillId="0" borderId="3" xfId="0" applyNumberFormat="1" applyFont="1" applyFill="1" applyBorder="1" applyAlignment="1">
      <alignment horizontal="center" vertical="center" wrapText="1"/>
    </xf>
    <xf numFmtId="179" fontId="5" fillId="0" borderId="2" xfId="0" applyNumberFormat="1" applyFont="1" applyFill="1" applyBorder="1" applyAlignment="1">
      <alignment horizontal="center" vertical="center" wrapText="1"/>
    </xf>
    <xf numFmtId="179" fontId="5" fillId="0" borderId="3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6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179" fontId="6" fillId="0" borderId="15" xfId="0" applyNumberFormat="1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left" vertical="top" wrapText="1"/>
    </xf>
    <xf numFmtId="0" fontId="7" fillId="0" borderId="9" xfId="0" applyFont="1" applyFill="1" applyBorder="1" applyAlignment="1">
      <alignment horizontal="left" vertical="top"/>
    </xf>
    <xf numFmtId="0" fontId="7" fillId="0" borderId="0" xfId="0" applyFont="1" applyFill="1" applyAlignment="1">
      <alignment horizontal="left" vertical="top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FB41"/>
  <sheetViews>
    <sheetView tabSelected="1" view="pageBreakPreview" topLeftCell="A11" zoomScale="85" zoomScaleNormal="91" workbookViewId="0">
      <selection activeCell="H18" sqref="H18:I18"/>
    </sheetView>
  </sheetViews>
  <sheetFormatPr defaultColWidth="9" defaultRowHeight="13.5" x14ac:dyDescent="0.15"/>
  <cols>
    <col min="1" max="1" width="9.5" style="2" customWidth="1"/>
    <col min="2" max="3" width="10" style="2" customWidth="1"/>
    <col min="4" max="4" width="10.25" style="2" customWidth="1"/>
    <col min="5" max="5" width="14.75" style="2" customWidth="1"/>
    <col min="6" max="6" width="9" style="2" customWidth="1"/>
    <col min="7" max="7" width="17.625" style="2" customWidth="1"/>
    <col min="8" max="8" width="9.75" style="2" customWidth="1"/>
    <col min="9" max="9" width="10.25" style="2" customWidth="1"/>
    <col min="10" max="10" width="6.5" style="2" customWidth="1"/>
    <col min="11" max="11" width="14.5" style="2" customWidth="1"/>
    <col min="12" max="12" width="27.5" style="2" customWidth="1"/>
    <col min="13" max="13" width="12" style="2" customWidth="1"/>
    <col min="14" max="14" width="27.25" style="2" customWidth="1"/>
    <col min="15" max="15" width="8.5" style="2" customWidth="1"/>
    <col min="16" max="16382" width="9" style="2"/>
  </cols>
  <sheetData>
    <row r="1" spans="1:15" x14ac:dyDescent="0.15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ht="40.5" customHeight="1" x14ac:dyDescent="0.15">
      <c r="A2" s="8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</row>
    <row r="3" spans="1:15" x14ac:dyDescent="0.15">
      <c r="A3" s="10" t="s">
        <v>2</v>
      </c>
      <c r="B3" s="10"/>
      <c r="C3" s="10" t="s">
        <v>3</v>
      </c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</row>
    <row r="4" spans="1:15" x14ac:dyDescent="0.15">
      <c r="A4" s="10" t="s">
        <v>4</v>
      </c>
      <c r="B4" s="10"/>
      <c r="C4" s="10" t="s">
        <v>5</v>
      </c>
      <c r="D4" s="10"/>
      <c r="E4" s="10"/>
      <c r="F4" s="10"/>
      <c r="G4" s="10"/>
      <c r="H4" s="11" t="s">
        <v>6</v>
      </c>
      <c r="I4" s="12"/>
      <c r="J4" s="10" t="s">
        <v>7</v>
      </c>
      <c r="K4" s="10"/>
      <c r="L4" s="10"/>
      <c r="M4" s="10"/>
      <c r="N4" s="10"/>
      <c r="O4" s="10"/>
    </row>
    <row r="5" spans="1:15" x14ac:dyDescent="0.15">
      <c r="A5" s="10" t="s">
        <v>8</v>
      </c>
      <c r="B5" s="10"/>
      <c r="C5" s="10" t="s">
        <v>9</v>
      </c>
      <c r="D5" s="10"/>
      <c r="E5" s="10"/>
      <c r="F5" s="10"/>
      <c r="G5" s="10"/>
      <c r="H5" s="11" t="s">
        <v>10</v>
      </c>
      <c r="I5" s="12"/>
      <c r="J5" s="10">
        <v>85157103</v>
      </c>
      <c r="K5" s="10"/>
      <c r="L5" s="10"/>
      <c r="M5" s="10"/>
      <c r="N5" s="10"/>
      <c r="O5" s="10"/>
    </row>
    <row r="6" spans="1:15" ht="14.25" customHeight="1" x14ac:dyDescent="0.15">
      <c r="A6" s="10" t="s">
        <v>11</v>
      </c>
      <c r="B6" s="10"/>
      <c r="C6" s="10"/>
      <c r="D6" s="10"/>
      <c r="E6" s="5" t="s">
        <v>12</v>
      </c>
      <c r="F6" s="10" t="s">
        <v>13</v>
      </c>
      <c r="G6" s="10"/>
      <c r="H6" s="11" t="s">
        <v>14</v>
      </c>
      <c r="I6" s="12"/>
      <c r="J6" s="11" t="s">
        <v>15</v>
      </c>
      <c r="K6" s="12"/>
      <c r="L6" s="10" t="s">
        <v>16</v>
      </c>
      <c r="M6" s="12"/>
      <c r="N6" s="11" t="s">
        <v>17</v>
      </c>
      <c r="O6" s="12"/>
    </row>
    <row r="7" spans="1:15" x14ac:dyDescent="0.15">
      <c r="A7" s="10"/>
      <c r="B7" s="10"/>
      <c r="C7" s="13" t="s">
        <v>18</v>
      </c>
      <c r="D7" s="13"/>
      <c r="E7" s="6">
        <v>114.2</v>
      </c>
      <c r="F7" s="14">
        <v>114.2</v>
      </c>
      <c r="G7" s="15"/>
      <c r="H7" s="16">
        <v>112.25</v>
      </c>
      <c r="I7" s="17"/>
      <c r="J7" s="11">
        <v>10</v>
      </c>
      <c r="K7" s="12"/>
      <c r="L7" s="18">
        <f>H7/F7</f>
        <v>0.98292469352014011</v>
      </c>
      <c r="M7" s="19"/>
      <c r="N7" s="20">
        <f>10*L7</f>
        <v>9.8292469352014002</v>
      </c>
      <c r="O7" s="21"/>
    </row>
    <row r="8" spans="1:15" x14ac:dyDescent="0.15">
      <c r="A8" s="10"/>
      <c r="B8" s="10"/>
      <c r="C8" s="10" t="s">
        <v>19</v>
      </c>
      <c r="D8" s="10"/>
      <c r="E8" s="6">
        <v>114.2</v>
      </c>
      <c r="F8" s="14">
        <v>114.2</v>
      </c>
      <c r="G8" s="15"/>
      <c r="H8" s="16">
        <v>112.25</v>
      </c>
      <c r="I8" s="17"/>
      <c r="J8" s="11" t="s">
        <v>20</v>
      </c>
      <c r="K8" s="12"/>
      <c r="L8" s="18" t="s">
        <v>20</v>
      </c>
      <c r="M8" s="19"/>
      <c r="N8" s="11" t="s">
        <v>20</v>
      </c>
      <c r="O8" s="12"/>
    </row>
    <row r="9" spans="1:15" ht="18" customHeight="1" x14ac:dyDescent="0.15">
      <c r="A9" s="10"/>
      <c r="B9" s="10"/>
      <c r="C9" s="10" t="s">
        <v>21</v>
      </c>
      <c r="D9" s="10"/>
      <c r="E9" s="6">
        <v>0</v>
      </c>
      <c r="F9" s="14">
        <v>0</v>
      </c>
      <c r="G9" s="15"/>
      <c r="H9" s="14">
        <v>0</v>
      </c>
      <c r="I9" s="15"/>
      <c r="J9" s="11" t="s">
        <v>20</v>
      </c>
      <c r="K9" s="12"/>
      <c r="L9" s="11" t="s">
        <v>20</v>
      </c>
      <c r="M9" s="12"/>
      <c r="N9" s="11" t="s">
        <v>20</v>
      </c>
      <c r="O9" s="12"/>
    </row>
    <row r="10" spans="1:15" ht="22.15" customHeight="1" x14ac:dyDescent="0.15">
      <c r="A10" s="10"/>
      <c r="B10" s="10"/>
      <c r="C10" s="10" t="s">
        <v>22</v>
      </c>
      <c r="D10" s="10"/>
      <c r="E10" s="6">
        <v>0</v>
      </c>
      <c r="F10" s="14">
        <v>0</v>
      </c>
      <c r="G10" s="15"/>
      <c r="H10" s="14">
        <v>0</v>
      </c>
      <c r="I10" s="15"/>
      <c r="J10" s="11" t="s">
        <v>20</v>
      </c>
      <c r="K10" s="12"/>
      <c r="L10" s="11" t="s">
        <v>20</v>
      </c>
      <c r="M10" s="12"/>
      <c r="N10" s="11" t="s">
        <v>20</v>
      </c>
      <c r="O10" s="12"/>
    </row>
    <row r="11" spans="1:15" x14ac:dyDescent="0.15">
      <c r="A11" s="10" t="s">
        <v>23</v>
      </c>
      <c r="B11" s="10" t="s">
        <v>24</v>
      </c>
      <c r="C11" s="10"/>
      <c r="D11" s="10"/>
      <c r="E11" s="10"/>
      <c r="F11" s="10"/>
      <c r="G11" s="10"/>
      <c r="H11" s="10" t="s">
        <v>25</v>
      </c>
      <c r="I11" s="10"/>
      <c r="J11" s="10"/>
      <c r="K11" s="10"/>
      <c r="L11" s="10"/>
      <c r="M11" s="10"/>
      <c r="N11" s="10"/>
      <c r="O11" s="10"/>
    </row>
    <row r="12" spans="1:15" ht="82.15" customHeight="1" x14ac:dyDescent="0.15">
      <c r="A12" s="10"/>
      <c r="B12" s="22" t="s">
        <v>26</v>
      </c>
      <c r="C12" s="22"/>
      <c r="D12" s="22"/>
      <c r="E12" s="22"/>
      <c r="F12" s="22"/>
      <c r="G12" s="22"/>
      <c r="H12" s="13" t="s">
        <v>27</v>
      </c>
      <c r="I12" s="13"/>
      <c r="J12" s="13"/>
      <c r="K12" s="13"/>
      <c r="L12" s="13"/>
      <c r="M12" s="13"/>
      <c r="N12" s="13"/>
      <c r="O12" s="13"/>
    </row>
    <row r="13" spans="1:15" ht="16.5" customHeight="1" x14ac:dyDescent="0.15">
      <c r="A13" s="10" t="s">
        <v>28</v>
      </c>
      <c r="B13" s="10" t="s">
        <v>29</v>
      </c>
      <c r="C13" s="10" t="s">
        <v>30</v>
      </c>
      <c r="D13" s="10" t="s">
        <v>31</v>
      </c>
      <c r="E13" s="10"/>
      <c r="F13" s="10"/>
      <c r="G13" s="10" t="s">
        <v>32</v>
      </c>
      <c r="H13" s="35" t="s">
        <v>33</v>
      </c>
      <c r="I13" s="36"/>
      <c r="J13" s="33" t="s">
        <v>15</v>
      </c>
      <c r="K13" s="10" t="s">
        <v>17</v>
      </c>
      <c r="L13" s="10"/>
      <c r="M13" s="10" t="s">
        <v>34</v>
      </c>
      <c r="N13" s="10"/>
      <c r="O13" s="10"/>
    </row>
    <row r="14" spans="1:15" ht="30.95" customHeight="1" x14ac:dyDescent="0.15">
      <c r="A14" s="10"/>
      <c r="B14" s="10"/>
      <c r="C14" s="10"/>
      <c r="D14" s="10"/>
      <c r="E14" s="10"/>
      <c r="F14" s="10"/>
      <c r="G14" s="10"/>
      <c r="H14" s="37"/>
      <c r="I14" s="38"/>
      <c r="J14" s="34"/>
      <c r="K14" s="33"/>
      <c r="L14" s="33"/>
      <c r="M14" s="10"/>
      <c r="N14" s="10"/>
      <c r="O14" s="10"/>
    </row>
    <row r="15" spans="1:15" ht="20.25" customHeight="1" x14ac:dyDescent="0.15">
      <c r="A15" s="10"/>
      <c r="B15" s="10" t="s">
        <v>35</v>
      </c>
      <c r="C15" s="10" t="s">
        <v>36</v>
      </c>
      <c r="D15" s="23" t="s">
        <v>37</v>
      </c>
      <c r="E15" s="24"/>
      <c r="F15" s="25"/>
      <c r="G15" s="5" t="s">
        <v>38</v>
      </c>
      <c r="H15" s="10" t="s">
        <v>39</v>
      </c>
      <c r="I15" s="11"/>
      <c r="J15" s="5">
        <v>7</v>
      </c>
      <c r="K15" s="10">
        <v>7</v>
      </c>
      <c r="L15" s="10"/>
      <c r="M15" s="12"/>
      <c r="N15" s="12"/>
      <c r="O15" s="10"/>
    </row>
    <row r="16" spans="1:15" ht="20.25" customHeight="1" x14ac:dyDescent="0.15">
      <c r="A16" s="10"/>
      <c r="B16" s="10"/>
      <c r="C16" s="10"/>
      <c r="D16" s="23" t="s">
        <v>40</v>
      </c>
      <c r="E16" s="24"/>
      <c r="F16" s="25"/>
      <c r="G16" s="5" t="s">
        <v>41</v>
      </c>
      <c r="H16" s="10" t="s">
        <v>42</v>
      </c>
      <c r="I16" s="11"/>
      <c r="J16" s="5">
        <v>7</v>
      </c>
      <c r="K16" s="10">
        <v>7</v>
      </c>
      <c r="L16" s="10"/>
      <c r="M16" s="12"/>
      <c r="N16" s="12"/>
      <c r="O16" s="10"/>
    </row>
    <row r="17" spans="1:15" ht="21" customHeight="1" x14ac:dyDescent="0.15">
      <c r="A17" s="10"/>
      <c r="B17" s="10"/>
      <c r="C17" s="5" t="s">
        <v>43</v>
      </c>
      <c r="D17" s="23" t="s">
        <v>44</v>
      </c>
      <c r="E17" s="24"/>
      <c r="F17" s="25"/>
      <c r="G17" s="5" t="s">
        <v>45</v>
      </c>
      <c r="H17" s="10" t="s">
        <v>46</v>
      </c>
      <c r="I17" s="11"/>
      <c r="J17" s="5">
        <v>12</v>
      </c>
      <c r="K17" s="10">
        <v>12</v>
      </c>
      <c r="L17" s="10"/>
      <c r="M17" s="12"/>
      <c r="N17" s="12"/>
      <c r="O17" s="10"/>
    </row>
    <row r="18" spans="1:15" ht="20.25" customHeight="1" x14ac:dyDescent="0.15">
      <c r="A18" s="10"/>
      <c r="B18" s="10"/>
      <c r="C18" s="10" t="s">
        <v>47</v>
      </c>
      <c r="D18" s="23" t="s">
        <v>48</v>
      </c>
      <c r="E18" s="24"/>
      <c r="F18" s="25"/>
      <c r="G18" s="5" t="s">
        <v>49</v>
      </c>
      <c r="H18" s="10" t="s">
        <v>50</v>
      </c>
      <c r="I18" s="11"/>
      <c r="J18" s="5">
        <v>4</v>
      </c>
      <c r="K18" s="10">
        <v>4</v>
      </c>
      <c r="L18" s="10"/>
      <c r="M18" s="12"/>
      <c r="N18" s="12"/>
      <c r="O18" s="10"/>
    </row>
    <row r="19" spans="1:15" ht="20.25" customHeight="1" x14ac:dyDescent="0.15">
      <c r="A19" s="10"/>
      <c r="B19" s="10"/>
      <c r="C19" s="10"/>
      <c r="D19" s="23" t="s">
        <v>51</v>
      </c>
      <c r="E19" s="24"/>
      <c r="F19" s="25"/>
      <c r="G19" s="5" t="s">
        <v>49</v>
      </c>
      <c r="H19" s="10" t="s">
        <v>50</v>
      </c>
      <c r="I19" s="11"/>
      <c r="J19" s="5">
        <v>4</v>
      </c>
      <c r="K19" s="10">
        <v>4</v>
      </c>
      <c r="L19" s="10"/>
      <c r="M19" s="12"/>
      <c r="N19" s="12"/>
      <c r="O19" s="10"/>
    </row>
    <row r="20" spans="1:15" ht="20.25" customHeight="1" x14ac:dyDescent="0.15">
      <c r="A20" s="10"/>
      <c r="B20" s="10"/>
      <c r="C20" s="10"/>
      <c r="D20" s="23" t="s">
        <v>75</v>
      </c>
      <c r="E20" s="24"/>
      <c r="F20" s="25"/>
      <c r="G20" s="5" t="s">
        <v>52</v>
      </c>
      <c r="H20" s="10" t="s">
        <v>53</v>
      </c>
      <c r="I20" s="11"/>
      <c r="J20" s="5">
        <v>4</v>
      </c>
      <c r="K20" s="10">
        <v>4</v>
      </c>
      <c r="L20" s="10"/>
      <c r="M20" s="12"/>
      <c r="N20" s="12"/>
      <c r="O20" s="10"/>
    </row>
    <row r="21" spans="1:15" ht="20.25" customHeight="1" x14ac:dyDescent="0.15">
      <c r="A21" s="10"/>
      <c r="B21" s="10"/>
      <c r="C21" s="5" t="s">
        <v>54</v>
      </c>
      <c r="D21" s="23" t="s">
        <v>55</v>
      </c>
      <c r="E21" s="24"/>
      <c r="F21" s="25"/>
      <c r="G21" s="5" t="s">
        <v>56</v>
      </c>
      <c r="H21" s="10" t="s">
        <v>57</v>
      </c>
      <c r="I21" s="11"/>
      <c r="J21" s="5">
        <v>12</v>
      </c>
      <c r="K21" s="10">
        <v>12</v>
      </c>
      <c r="L21" s="10"/>
      <c r="M21" s="12"/>
      <c r="N21" s="12"/>
      <c r="O21" s="10"/>
    </row>
    <row r="22" spans="1:15" ht="20.25" customHeight="1" x14ac:dyDescent="0.15">
      <c r="A22" s="10"/>
      <c r="B22" s="10" t="s">
        <v>58</v>
      </c>
      <c r="C22" s="10" t="s">
        <v>59</v>
      </c>
      <c r="D22" s="23" t="s">
        <v>60</v>
      </c>
      <c r="E22" s="24"/>
      <c r="F22" s="25"/>
      <c r="G22" s="5" t="s">
        <v>61</v>
      </c>
      <c r="H22" s="10" t="s">
        <v>62</v>
      </c>
      <c r="I22" s="11"/>
      <c r="J22" s="5">
        <v>10</v>
      </c>
      <c r="K22" s="10">
        <v>8</v>
      </c>
      <c r="L22" s="10"/>
      <c r="M22" s="12"/>
      <c r="N22" s="12"/>
      <c r="O22" s="10"/>
    </row>
    <row r="23" spans="1:15" ht="40.15" customHeight="1" x14ac:dyDescent="0.15">
      <c r="A23" s="10"/>
      <c r="B23" s="10"/>
      <c r="C23" s="10"/>
      <c r="D23" s="23" t="s">
        <v>63</v>
      </c>
      <c r="E23" s="24"/>
      <c r="F23" s="25"/>
      <c r="G23" s="5" t="s">
        <v>61</v>
      </c>
      <c r="H23" s="10" t="s">
        <v>62</v>
      </c>
      <c r="I23" s="11"/>
      <c r="J23" s="5">
        <v>10</v>
      </c>
      <c r="K23" s="10">
        <v>8</v>
      </c>
      <c r="L23" s="10"/>
      <c r="M23" s="12"/>
      <c r="N23" s="12"/>
      <c r="O23" s="10"/>
    </row>
    <row r="24" spans="1:15" ht="30.4" customHeight="1" x14ac:dyDescent="0.15">
      <c r="A24" s="10"/>
      <c r="B24" s="10"/>
      <c r="C24" s="5" t="s">
        <v>64</v>
      </c>
      <c r="D24" s="23" t="s">
        <v>65</v>
      </c>
      <c r="E24" s="24"/>
      <c r="F24" s="25"/>
      <c r="G24" s="5" t="s">
        <v>66</v>
      </c>
      <c r="H24" s="10" t="s">
        <v>67</v>
      </c>
      <c r="I24" s="11"/>
      <c r="J24" s="5">
        <v>10</v>
      </c>
      <c r="K24" s="10">
        <v>10</v>
      </c>
      <c r="L24" s="10"/>
      <c r="M24" s="12"/>
      <c r="N24" s="12"/>
      <c r="O24" s="10"/>
    </row>
    <row r="25" spans="1:15" ht="40.15" customHeight="1" x14ac:dyDescent="0.15">
      <c r="A25" s="10"/>
      <c r="B25" s="5" t="s">
        <v>68</v>
      </c>
      <c r="C25" s="5" t="s">
        <v>69</v>
      </c>
      <c r="D25" s="23" t="s">
        <v>70</v>
      </c>
      <c r="E25" s="24"/>
      <c r="F25" s="25"/>
      <c r="G25" s="5" t="s">
        <v>71</v>
      </c>
      <c r="H25" s="26">
        <v>0.9</v>
      </c>
      <c r="I25" s="11"/>
      <c r="J25" s="5">
        <v>10</v>
      </c>
      <c r="K25" s="10">
        <v>10</v>
      </c>
      <c r="L25" s="10"/>
      <c r="M25" s="12"/>
      <c r="N25" s="12"/>
      <c r="O25" s="10"/>
    </row>
    <row r="26" spans="1:15" s="1" customFormat="1" ht="19.5" customHeight="1" x14ac:dyDescent="0.15">
      <c r="A26" s="27" t="s">
        <v>72</v>
      </c>
      <c r="B26" s="28"/>
      <c r="C26" s="28"/>
      <c r="D26" s="28"/>
      <c r="E26" s="28"/>
      <c r="F26" s="28"/>
      <c r="G26" s="28"/>
      <c r="H26" s="28"/>
      <c r="I26" s="29"/>
      <c r="J26" s="7">
        <f>SUM(J15:J25)+J7</f>
        <v>100</v>
      </c>
      <c r="K26" s="30">
        <f>SUM(K15:K25)+N7</f>
        <v>95.829246935201397</v>
      </c>
      <c r="L26" s="31"/>
      <c r="M26" s="32" t="s">
        <v>73</v>
      </c>
      <c r="N26" s="32"/>
      <c r="O26" s="32"/>
    </row>
    <row r="27" spans="1:15" x14ac:dyDescent="0.15">
      <c r="A27" s="39" t="s">
        <v>74</v>
      </c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</row>
    <row r="28" spans="1:15" x14ac:dyDescent="0.15">
      <c r="A28" s="41"/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</row>
    <row r="29" spans="1:15" x14ac:dyDescent="0.15">
      <c r="A29" s="41"/>
      <c r="B29" s="41"/>
      <c r="C29" s="41"/>
      <c r="D29" s="41"/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</row>
    <row r="30" spans="1:15" x14ac:dyDescent="0.15">
      <c r="A30" s="41"/>
      <c r="B30" s="41"/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</row>
    <row r="31" spans="1:15" x14ac:dyDescent="0.15">
      <c r="A31" s="41"/>
      <c r="B31" s="41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</row>
    <row r="32" spans="1:15" x14ac:dyDescent="0.15">
      <c r="A32" s="41"/>
      <c r="B32" s="41"/>
      <c r="C32" s="41"/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1"/>
    </row>
    <row r="33" spans="1:15" x14ac:dyDescent="0.15">
      <c r="A33" s="41"/>
      <c r="B33" s="41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</row>
    <row r="34" spans="1:15" x14ac:dyDescent="0.15">
      <c r="A34" s="41"/>
      <c r="B34" s="41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</row>
    <row r="35" spans="1:15" x14ac:dyDescent="0.15">
      <c r="A35" s="41"/>
      <c r="B35" s="41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</row>
    <row r="36" spans="1:15" x14ac:dyDescent="0.15">
      <c r="A36" s="41"/>
      <c r="B36" s="41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</row>
    <row r="37" spans="1:15" x14ac:dyDescent="0.15">
      <c r="A37" s="41"/>
      <c r="B37" s="41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</row>
    <row r="38" spans="1:15" x14ac:dyDescent="0.15">
      <c r="A38" s="41"/>
      <c r="B38" s="41"/>
      <c r="C38" s="41"/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41"/>
    </row>
    <row r="39" spans="1:15" x14ac:dyDescent="0.15">
      <c r="A39" s="41"/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</row>
    <row r="40" spans="1:15" x14ac:dyDescent="0.15">
      <c r="A40" s="41"/>
      <c r="B40" s="41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</row>
    <row r="41" spans="1:15" x14ac:dyDescent="0.15">
      <c r="A41" s="41"/>
      <c r="B41" s="41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</row>
  </sheetData>
  <mergeCells count="109">
    <mergeCell ref="G13:G14"/>
    <mergeCell ref="J13:J14"/>
    <mergeCell ref="A6:B10"/>
    <mergeCell ref="D13:F14"/>
    <mergeCell ref="M13:O14"/>
    <mergeCell ref="H13:I14"/>
    <mergeCell ref="K13:L14"/>
    <mergeCell ref="A27:O41"/>
    <mergeCell ref="A11:A12"/>
    <mergeCell ref="A13:A25"/>
    <mergeCell ref="B13:B14"/>
    <mergeCell ref="B15:B21"/>
    <mergeCell ref="B22:B24"/>
    <mergeCell ref="C13:C14"/>
    <mergeCell ref="C15:C16"/>
    <mergeCell ref="C18:C20"/>
    <mergeCell ref="C22:C23"/>
    <mergeCell ref="D24:F24"/>
    <mergeCell ref="H24:I24"/>
    <mergeCell ref="K24:L24"/>
    <mergeCell ref="M24:O24"/>
    <mergeCell ref="D25:F25"/>
    <mergeCell ref="H25:I25"/>
    <mergeCell ref="K25:L25"/>
    <mergeCell ref="M25:O25"/>
    <mergeCell ref="A26:I26"/>
    <mergeCell ref="K26:L26"/>
    <mergeCell ref="M26:O26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</mergeCells>
  <phoneticPr fontId="8" type="noConversion"/>
  <printOptions horizontalCentered="1"/>
  <pageMargins left="0.27559055118110198" right="0.118110236220472" top="0.27559055118110198" bottom="0.27559055118110198" header="0.15748031496063" footer="0.118110236220472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在城市移动电视平台推广北京文化旅游项目</vt:lpstr>
      <vt:lpstr>在城市移动电视平台推广北京文化旅游项目!Print_Area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张 强</cp:lastModifiedBy>
  <dcterms:created xsi:type="dcterms:W3CDTF">2023-05-18T15:12:16Z</dcterms:created>
  <dcterms:modified xsi:type="dcterms:W3CDTF">2024-02-29T10:12:14Z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68714FE2DFB545919B9A08670152CDDC_11</vt:lpwstr>
  </property>
  <property fmtid="{D5CDD505-2E9C-101B-9397-08002B2CF9AE}" pid="3" name="KSOProductBuildVer">
    <vt:lpwstr>2052-11.1.0.14036</vt:lpwstr>
  </property>
</Properties>
</file>