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利用国内展会活动开展北京文旅合作支援工作" sheetId="1" r:id="rId1"/>
  </sheets>
  <definedNames>
    <definedName name="_xlnm.Print_Area" localSheetId="0">利用国内展会活动开展北京文旅合作支援工作!$A$1:$O$35</definedName>
  </definedNames>
  <calcPr calcId="144525"/>
</workbook>
</file>

<file path=xl/sharedStrings.xml><?xml version="1.0" encoding="utf-8"?>
<sst xmlns="http://schemas.openxmlformats.org/spreadsheetml/2006/main" count="92" uniqueCount="73">
  <si>
    <t>附件1：</t>
  </si>
  <si>
    <t>北京市文旅局项目绩效自评表
（2022年度）</t>
  </si>
  <si>
    <t>项目名称</t>
  </si>
  <si>
    <t>利用国内展会活动开展北京文旅合作支援工作</t>
  </si>
  <si>
    <t>主管部门</t>
  </si>
  <si>
    <t>北京市文化和旅游局</t>
  </si>
  <si>
    <t>实施单位</t>
  </si>
  <si>
    <t>北京市文化和旅游局本级行政</t>
  </si>
  <si>
    <t>项目负责人</t>
  </si>
  <si>
    <t>李之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</si>
  <si>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</si>
  <si>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</si>
  <si>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</si>
  <si>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</si>
  <si>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</si>
  <si>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</si>
  <si>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</si>
  <si>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</si>
  <si>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</si>
  <si>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</si>
  <si>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</si>
  <si>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</si>
  <si>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</si>
  <si>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</si>
  <si>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</si>
  <si>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</si>
  <si>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通过国内重点展会活动组织开展文化旅游宣传推介相关活动，宣传推广支援合作地区文化旅游资源：
1.提升支援合作地区文化旅游资源的知名度和认知度；
2.吸引更多的旅游者到支援合作地区旅游；
3.吸引更多的投资商到支援合作地区进行文化旅游投资、开发；
4.直接和间接地促进支援合作地区文化旅游发展。</t>
  </si>
  <si>
    <t>通过国内文旅展会组织开展文化旅游宣传推介相关活动，宣传推广支援合作地区文化旅游资源：
1.提升支援合作地区文化旅游资源的知名度和认知度；
2.吸引更多的旅游者到支援合作地区旅游；
3.吸引更多的投资商到支援合作地区进行文化旅游投资、开发；
4.直接和间接地促进支援合作地区文化旅游发展。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</si>
  <si>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</si>
  <si>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</si>
  <si>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</si>
  <si>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</si>
  <si>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</si>
  <si>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</si>
  <si>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</si>
  <si>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</si>
  <si>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</si>
  <si>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展台面积</t>
  </si>
  <si>
    <t>≥300平米</t>
  </si>
  <si>
    <t>360平米</t>
  </si>
  <si>
    <t>旅游推介活动</t>
  </si>
  <si>
    <t>＝4次</t>
  </si>
  <si>
    <t>3次</t>
  </si>
  <si>
    <t>疫情影响</t>
  </si>
  <si>
    <t>质量指标</t>
  </si>
  <si>
    <t>展台搭建质量</t>
  </si>
  <si>
    <t>优良中低差</t>
  </si>
  <si>
    <t>优</t>
  </si>
  <si>
    <t>配套设备完备性</t>
  </si>
  <si>
    <t>时效指标</t>
  </si>
  <si>
    <t>展会参展项目实施时间</t>
  </si>
  <si>
    <t>≤12月</t>
  </si>
  <si>
    <t>2022年4月-12月</t>
  </si>
  <si>
    <t>制定工作方案时间</t>
  </si>
  <si>
    <t>≤3月</t>
  </si>
  <si>
    <t>项目验收时间</t>
  </si>
  <si>
    <t>成本指标</t>
  </si>
  <si>
    <t>展会参展项目预算控制数</t>
  </si>
  <si>
    <t>≤139.802万元</t>
  </si>
  <si>
    <t>103.5726万元</t>
  </si>
  <si>
    <t>效益指标
（30分）</t>
  </si>
  <si>
    <t>社会效益指标</t>
  </si>
  <si>
    <t>立足当地文化旅游资源，弘扬传统文化</t>
  </si>
  <si>
    <t>促进区域之间文化旅游合作</t>
  </si>
  <si>
    <t>经济效益指标</t>
  </si>
  <si>
    <t>带动当地文化旅游消费增加</t>
  </si>
  <si>
    <t>满意度指标
（10分）</t>
  </si>
  <si>
    <t>服务对象满意度指标</t>
  </si>
  <si>
    <t>项目受众满意度</t>
  </si>
  <si>
    <r>
      <t>≥98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%</t>
    </r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</si>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</sst>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91" zoomScaleNormal="91" zoomScaleSheetLayoutView="85" topLeftCell="A11" workbookViewId="0">
      <selection activeCell="K24" sqref="K24:L24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3.2222222222222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2222222222222" style="2" customWidth="1"/>
    <col min="10" max="10" width="6.44444444444444" style="2" customWidth="1"/>
    <col min="11" max="11" width="28.3333333333333" style="2" customWidth="1"/>
    <col min="12" max="12" width="9.33333333333333" style="2" customWidth="1"/>
    <col min="13" max="13" width="12" style="2" customWidth="1"/>
    <col min="14" max="14" width="27.2222222222222" style="2" customWidth="1"/>
    <col min="15" max="15" width="8.44444444444444" style="2" customWidth="1"/>
    <col min="16" max="16382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.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30"/>
      <c r="J4" s="7" t="s">
        <v>7</v>
      </c>
      <c r="K4" s="7"/>
      <c r="L4" s="7"/>
      <c r="M4" s="7"/>
      <c r="N4" s="7"/>
      <c r="O4" s="7"/>
    </row>
    <row r="5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30"/>
      <c r="J5" s="7">
        <v>85157188</v>
      </c>
      <c r="K5" s="7"/>
      <c r="L5" s="7"/>
      <c r="M5" s="7"/>
      <c r="N5" s="7"/>
      <c r="O5" s="7"/>
    </row>
    <row r="6" ht="14.2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8" t="s">
        <v>14</v>
      </c>
      <c r="I6" s="30"/>
      <c r="J6" s="8" t="s">
        <v>15</v>
      </c>
      <c r="K6" s="30"/>
      <c r="L6" s="7" t="s">
        <v>16</v>
      </c>
      <c r="M6" s="30"/>
      <c r="N6" s="8" t="s">
        <v>17</v>
      </c>
      <c r="O6" s="30"/>
    </row>
    <row r="7" spans="1:15">
      <c r="A7" s="7"/>
      <c r="B7" s="7"/>
      <c r="C7" s="9" t="s">
        <v>18</v>
      </c>
      <c r="D7" s="9"/>
      <c r="E7" s="10">
        <v>139.802</v>
      </c>
      <c r="F7" s="11">
        <v>139.802</v>
      </c>
      <c r="G7" s="12"/>
      <c r="H7" s="11">
        <v>103.5726</v>
      </c>
      <c r="I7" s="12"/>
      <c r="J7" s="8">
        <v>10</v>
      </c>
      <c r="K7" s="30"/>
      <c r="L7" s="31">
        <f>H7/F7</f>
        <v>0.740852062202258</v>
      </c>
      <c r="M7" s="32"/>
      <c r="N7" s="33">
        <f>10*L7</f>
        <v>7.40852062202257</v>
      </c>
      <c r="O7" s="34"/>
    </row>
    <row r="8" spans="1:15">
      <c r="A8" s="7"/>
      <c r="B8" s="7"/>
      <c r="C8" s="7" t="s">
        <v>19</v>
      </c>
      <c r="D8" s="7"/>
      <c r="E8" s="10">
        <v>139.802</v>
      </c>
      <c r="F8" s="11">
        <v>139.802</v>
      </c>
      <c r="G8" s="12"/>
      <c r="H8" s="11">
        <v>103.5726</v>
      </c>
      <c r="I8" s="12"/>
      <c r="J8" s="8" t="s">
        <v>20</v>
      </c>
      <c r="K8" s="30"/>
      <c r="L8" s="31" t="s">
        <v>20</v>
      </c>
      <c r="M8" s="32"/>
      <c r="N8" s="8" t="s">
        <v>20</v>
      </c>
      <c r="O8" s="30"/>
    </row>
    <row r="9" ht="18" customHeight="1" spans="1:15">
      <c r="A9" s="7"/>
      <c r="B9" s="7"/>
      <c r="C9" s="7" t="s">
        <v>21</v>
      </c>
      <c r="D9" s="7"/>
      <c r="E9" s="10">
        <v>0</v>
      </c>
      <c r="F9" s="11">
        <v>0</v>
      </c>
      <c r="G9" s="12"/>
      <c r="H9" s="11">
        <v>0</v>
      </c>
      <c r="I9" s="12"/>
      <c r="J9" s="8" t="s">
        <v>20</v>
      </c>
      <c r="K9" s="30"/>
      <c r="L9" s="8" t="s">
        <v>20</v>
      </c>
      <c r="M9" s="30"/>
      <c r="N9" s="8" t="s">
        <v>20</v>
      </c>
      <c r="O9" s="30"/>
    </row>
    <row r="10" ht="22.05" customHeight="1" spans="1:15">
      <c r="A10" s="7"/>
      <c r="B10" s="7"/>
      <c r="C10" s="7" t="s">
        <v>22</v>
      </c>
      <c r="D10" s="7"/>
      <c r="E10" s="10">
        <v>0</v>
      </c>
      <c r="F10" s="11">
        <v>0</v>
      </c>
      <c r="G10" s="12"/>
      <c r="H10" s="11">
        <v>0</v>
      </c>
      <c r="I10" s="12"/>
      <c r="J10" s="8" t="s">
        <v>20</v>
      </c>
      <c r="K10" s="30"/>
      <c r="L10" s="8" t="s">
        <v>20</v>
      </c>
      <c r="M10" s="30"/>
      <c r="N10" s="8" t="s">
        <v>20</v>
      </c>
      <c r="O10" s="30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82.05" customHeight="1" spans="1:15">
      <c r="A12" s="7"/>
      <c r="B12" s="13" t="s">
        <v>26</v>
      </c>
      <c r="C12" s="13"/>
      <c r="D12" s="13"/>
      <c r="E12" s="13"/>
      <c r="F12" s="13"/>
      <c r="G12" s="13"/>
      <c r="H12" s="9" t="s">
        <v>27</v>
      </c>
      <c r="I12" s="9"/>
      <c r="J12" s="9"/>
      <c r="K12" s="9"/>
      <c r="L12" s="9"/>
      <c r="M12" s="9"/>
      <c r="N12" s="9"/>
      <c r="O12" s="9"/>
    </row>
    <row r="13" ht="16.5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14" t="s">
        <v>33</v>
      </c>
      <c r="I13" s="35"/>
      <c r="J13" s="18" t="s">
        <v>15</v>
      </c>
      <c r="K13" s="7" t="s">
        <v>17</v>
      </c>
      <c r="L13" s="7"/>
      <c r="M13" s="7" t="s">
        <v>34</v>
      </c>
      <c r="N13" s="7"/>
      <c r="O13" s="7"/>
    </row>
    <row r="14" ht="31" customHeight="1" spans="1:15">
      <c r="A14" s="7"/>
      <c r="B14" s="7"/>
      <c r="C14" s="7"/>
      <c r="D14" s="7"/>
      <c r="E14" s="7"/>
      <c r="F14" s="7"/>
      <c r="G14" s="7"/>
      <c r="H14" s="15"/>
      <c r="I14" s="36"/>
      <c r="J14" s="22"/>
      <c r="K14" s="18"/>
      <c r="L14" s="18"/>
      <c r="M14" s="7"/>
      <c r="N14" s="7"/>
      <c r="O14" s="7"/>
    </row>
    <row r="15" ht="20.25" customHeight="1" spans="1:15">
      <c r="A15" s="7"/>
      <c r="B15" s="7" t="s">
        <v>35</v>
      </c>
      <c r="C15" s="7" t="s">
        <v>36</v>
      </c>
      <c r="D15" s="16" t="s">
        <v>37</v>
      </c>
      <c r="E15" s="16"/>
      <c r="F15" s="17"/>
      <c r="G15" s="7" t="s">
        <v>38</v>
      </c>
      <c r="H15" s="7" t="s">
        <v>39</v>
      </c>
      <c r="I15" s="8"/>
      <c r="J15" s="7">
        <v>7</v>
      </c>
      <c r="K15" s="7">
        <v>7</v>
      </c>
      <c r="L15" s="7"/>
      <c r="M15" s="30"/>
      <c r="N15" s="30"/>
      <c r="O15" s="7"/>
    </row>
    <row r="16" ht="20.25" customHeight="1" spans="1:15">
      <c r="A16" s="7"/>
      <c r="B16" s="7"/>
      <c r="C16" s="7"/>
      <c r="D16" s="16" t="s">
        <v>40</v>
      </c>
      <c r="E16" s="16"/>
      <c r="F16" s="17"/>
      <c r="G16" s="7" t="s">
        <v>41</v>
      </c>
      <c r="H16" s="7" t="s">
        <v>42</v>
      </c>
      <c r="I16" s="8"/>
      <c r="J16" s="7">
        <v>7</v>
      </c>
      <c r="K16" s="7">
        <f>7*3/4</f>
        <v>5.25</v>
      </c>
      <c r="L16" s="7"/>
      <c r="M16" s="30" t="s">
        <v>43</v>
      </c>
      <c r="N16" s="30"/>
      <c r="O16" s="7"/>
    </row>
    <row r="17" ht="21" customHeight="1" spans="1:15">
      <c r="A17" s="7"/>
      <c r="B17" s="7"/>
      <c r="C17" s="18" t="s">
        <v>44</v>
      </c>
      <c r="D17" s="16" t="s">
        <v>45</v>
      </c>
      <c r="E17" s="16"/>
      <c r="F17" s="17"/>
      <c r="G17" s="7" t="s">
        <v>46</v>
      </c>
      <c r="H17" s="7" t="s">
        <v>47</v>
      </c>
      <c r="I17" s="8"/>
      <c r="J17" s="7">
        <v>6</v>
      </c>
      <c r="K17" s="7">
        <v>6</v>
      </c>
      <c r="L17" s="7"/>
      <c r="M17" s="30"/>
      <c r="N17" s="30"/>
      <c r="O17" s="7"/>
    </row>
    <row r="18" ht="20.25" customHeight="1" spans="1:15">
      <c r="A18" s="7"/>
      <c r="B18" s="7"/>
      <c r="C18" s="19"/>
      <c r="D18" s="17" t="s">
        <v>48</v>
      </c>
      <c r="E18" s="20"/>
      <c r="F18" s="20"/>
      <c r="G18" s="7" t="s">
        <v>46</v>
      </c>
      <c r="H18" s="7" t="s">
        <v>47</v>
      </c>
      <c r="I18" s="8"/>
      <c r="J18" s="7">
        <v>6</v>
      </c>
      <c r="K18" s="7">
        <v>6</v>
      </c>
      <c r="L18" s="7"/>
      <c r="M18" s="30"/>
      <c r="N18" s="30"/>
      <c r="O18" s="7"/>
    </row>
    <row r="19" ht="20.25" customHeight="1" spans="1:15">
      <c r="A19" s="7"/>
      <c r="B19" s="7"/>
      <c r="C19" s="7" t="s">
        <v>49</v>
      </c>
      <c r="D19" s="17" t="s">
        <v>50</v>
      </c>
      <c r="E19" s="20"/>
      <c r="F19" s="20"/>
      <c r="G19" s="7" t="s">
        <v>51</v>
      </c>
      <c r="H19" s="21" t="s">
        <v>52</v>
      </c>
      <c r="I19" s="37"/>
      <c r="J19" s="7">
        <v>4</v>
      </c>
      <c r="K19" s="7">
        <v>4</v>
      </c>
      <c r="L19" s="7"/>
      <c r="M19" s="30"/>
      <c r="N19" s="30"/>
      <c r="O19" s="7"/>
    </row>
    <row r="20" ht="20.25" customHeight="1" spans="1:15">
      <c r="A20" s="7"/>
      <c r="B20" s="7"/>
      <c r="C20" s="7"/>
      <c r="D20" s="17" t="s">
        <v>53</v>
      </c>
      <c r="E20" s="20"/>
      <c r="F20" s="20"/>
      <c r="G20" s="7" t="s">
        <v>54</v>
      </c>
      <c r="H20" s="21">
        <v>44593</v>
      </c>
      <c r="I20" s="37"/>
      <c r="J20" s="7">
        <v>4</v>
      </c>
      <c r="K20" s="7">
        <v>4</v>
      </c>
      <c r="L20" s="7"/>
      <c r="M20" s="30"/>
      <c r="N20" s="30"/>
      <c r="O20" s="7"/>
    </row>
    <row r="21" ht="20.25" customHeight="1" spans="1:15">
      <c r="A21" s="7"/>
      <c r="B21" s="7"/>
      <c r="C21" s="7"/>
      <c r="D21" s="17" t="s">
        <v>55</v>
      </c>
      <c r="E21" s="20"/>
      <c r="F21" s="20"/>
      <c r="G21" s="7" t="s">
        <v>51</v>
      </c>
      <c r="H21" s="21">
        <v>44896</v>
      </c>
      <c r="I21" s="37"/>
      <c r="J21" s="7">
        <v>4</v>
      </c>
      <c r="K21" s="38">
        <v>4</v>
      </c>
      <c r="L21" s="38"/>
      <c r="M21" s="30"/>
      <c r="N21" s="30"/>
      <c r="O21" s="7"/>
    </row>
    <row r="22" ht="20.25" customHeight="1" spans="1:15">
      <c r="A22" s="7"/>
      <c r="B22" s="7"/>
      <c r="C22" s="14" t="s">
        <v>56</v>
      </c>
      <c r="D22" s="17" t="s">
        <v>57</v>
      </c>
      <c r="E22" s="20"/>
      <c r="F22" s="20"/>
      <c r="G22" s="7" t="s">
        <v>58</v>
      </c>
      <c r="H22" s="8" t="s">
        <v>59</v>
      </c>
      <c r="I22" s="39"/>
      <c r="J22" s="7">
        <v>12</v>
      </c>
      <c r="K22" s="38">
        <v>12</v>
      </c>
      <c r="L22" s="38"/>
      <c r="M22" s="39"/>
      <c r="N22" s="39"/>
      <c r="O22" s="30"/>
    </row>
    <row r="23" ht="40.05" customHeight="1" spans="1:15">
      <c r="A23" s="7"/>
      <c r="B23" s="18" t="s">
        <v>60</v>
      </c>
      <c r="C23" s="18" t="s">
        <v>61</v>
      </c>
      <c r="D23" s="17" t="s">
        <v>62</v>
      </c>
      <c r="E23" s="20"/>
      <c r="F23" s="20"/>
      <c r="G23" s="7" t="s">
        <v>46</v>
      </c>
      <c r="H23" s="19" t="s">
        <v>47</v>
      </c>
      <c r="I23" s="40"/>
      <c r="J23" s="7">
        <v>10</v>
      </c>
      <c r="K23" s="7">
        <v>8</v>
      </c>
      <c r="L23" s="7"/>
      <c r="M23" s="30"/>
      <c r="N23" s="30"/>
      <c r="O23" s="7"/>
    </row>
    <row r="24" ht="30.45" customHeight="1" spans="1:15">
      <c r="A24" s="7"/>
      <c r="B24" s="22"/>
      <c r="C24" s="19"/>
      <c r="D24" s="17" t="s">
        <v>63</v>
      </c>
      <c r="E24" s="20"/>
      <c r="F24" s="20"/>
      <c r="G24" s="7" t="s">
        <v>46</v>
      </c>
      <c r="H24" s="19" t="s">
        <v>47</v>
      </c>
      <c r="I24" s="40"/>
      <c r="J24" s="7">
        <v>10</v>
      </c>
      <c r="K24" s="7">
        <v>8</v>
      </c>
      <c r="L24" s="7"/>
      <c r="M24" s="30"/>
      <c r="N24" s="30"/>
      <c r="O24" s="7"/>
    </row>
    <row r="25" ht="30.45" customHeight="1" spans="1:15">
      <c r="A25" s="7"/>
      <c r="B25" s="19"/>
      <c r="C25" s="7" t="s">
        <v>64</v>
      </c>
      <c r="D25" s="17" t="s">
        <v>65</v>
      </c>
      <c r="E25" s="20"/>
      <c r="F25" s="20"/>
      <c r="G25" s="7" t="s">
        <v>46</v>
      </c>
      <c r="H25" s="19" t="s">
        <v>47</v>
      </c>
      <c r="I25" s="40"/>
      <c r="J25" s="7">
        <v>10</v>
      </c>
      <c r="K25" s="7">
        <v>8</v>
      </c>
      <c r="L25" s="7"/>
      <c r="M25" s="30"/>
      <c r="N25" s="30"/>
      <c r="O25" s="7"/>
    </row>
    <row r="26" ht="40.05" customHeight="1" spans="1:15">
      <c r="A26" s="7"/>
      <c r="B26" s="7" t="s">
        <v>66</v>
      </c>
      <c r="C26" s="7" t="s">
        <v>67</v>
      </c>
      <c r="D26" s="17" t="s">
        <v>68</v>
      </c>
      <c r="E26" s="20"/>
      <c r="F26" s="20"/>
      <c r="G26" s="7" t="s">
        <v>69</v>
      </c>
      <c r="H26" s="23">
        <v>0.98</v>
      </c>
      <c r="I26" s="31"/>
      <c r="J26" s="7">
        <v>10</v>
      </c>
      <c r="K26" s="7">
        <v>8</v>
      </c>
      <c r="L26" s="7"/>
      <c r="M26" s="30"/>
      <c r="N26" s="30"/>
      <c r="O26" s="7"/>
    </row>
    <row r="27" s="1" customFormat="1" ht="19.5" customHeight="1" spans="1:15">
      <c r="A27" s="24" t="s">
        <v>70</v>
      </c>
      <c r="B27" s="25"/>
      <c r="C27" s="25"/>
      <c r="D27" s="25"/>
      <c r="E27" s="25"/>
      <c r="F27" s="25"/>
      <c r="G27" s="25"/>
      <c r="H27" s="25"/>
      <c r="I27" s="41"/>
      <c r="J27" s="42">
        <f>SUM(J15:J26)+J7</f>
        <v>100</v>
      </c>
      <c r="K27" s="43">
        <f>SUM(K15:K26)+N7</f>
        <v>87.6585206220226</v>
      </c>
      <c r="L27" s="42"/>
      <c r="M27" s="44" t="s">
        <v>71</v>
      </c>
      <c r="N27" s="44"/>
      <c r="O27" s="44"/>
    </row>
    <row r="28" spans="1:15">
      <c r="A28" s="26" t="s">
        <v>72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3:B25"/>
    <mergeCell ref="C13:C14"/>
    <mergeCell ref="C15:C16"/>
    <mergeCell ref="C17:C18"/>
    <mergeCell ref="C19:C21"/>
    <mergeCell ref="C23:C24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利用国内展会活动开展北京文旅合作支援工作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2023-05-18T15:12:08Z</dcterms:created>
  <dcterms:modified xsi:type="dcterms:W3CDTF">2023-05-18T15:12:08Z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263D85F2EA7F40EAB8FA1E138E35AE01_11</vt:lpwstr>
  </property>
  <property fmtid="{D5CDD505-2E9C-101B-9397-08002B2CF9AE}" pid="3" name="KSOProductBuildVer">
    <vt:lpwstr>2052-11.1.0.14036</vt:lpwstr>
  </property>
</Properties>
</file>