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“圆梦中国春苗行动”北京市优秀少儿题材舞台剧目展演" sheetId="1" r:id="rId1"/>
  </sheets>
  <calcPr calcId="144525"/>
</workbook>
</file>

<file path=xl/sharedStrings.xml><?xml version="1.0" encoding="utf-8"?>
<sst xmlns="http://schemas.openxmlformats.org/spreadsheetml/2006/main" count="98" uniqueCount="82">
  <si>
    <t>附件1：</t>
  </si>
  <si>
    <t>北京市文旅局项目绩效自评表
（2022年度）</t>
  </si>
  <si>
    <t>项目名称</t>
  </si>
  <si>
    <t>“圆梦中国春苗行动”北京市优秀少儿题材舞台剧目展演</t>
  </si>
  <si>
    <t>主管部门</t>
  </si>
  <si>
    <t>北京市文化和旅游局</t>
  </si>
  <si>
    <t>实施单位</t>
  </si>
  <si>
    <t>北京市文化和旅游局本级行政</t>
  </si>
  <si>
    <t>项目负责人</t>
  </si>
  <si>
    <t>刘淑娴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</si>
  <si>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</si>
  <si>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</si>
  <si>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</si>
  <si>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</si>
  <si>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</si>
  <si>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</si>
  <si>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</si>
  <si>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</si>
  <si>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</si>
  <si>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</si>
  <si>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</si>
  <si>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</si>
  <si>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</si>
  <si>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</si>
  <si>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</si>
  <si>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</si>
  <si>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“圆梦中国·春苗行动”北京市优秀少儿题材舞台剧目展演拟在全国范围内遴选出15台优秀儿童剧剧目，进一步提高首都青少年的文化素养，对推动本市儿童剧的创作与演出起到良好的示范和导向作用。</t>
  </si>
  <si>
    <t>“圆梦中国·春苗行动”北京市优秀少儿题材舞台剧目展演活动共展演剧目19部，线上线下共计52场。通过项目实施，进一步提高首都青少年的文化素养，对推动本市儿童剧的创作与演出起到良好的示范和导向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</si>
  <si>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</si>
  <si>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</si>
  <si>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</si>
  <si>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</si>
  <si>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</si>
  <si>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</si>
  <si>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</si>
  <si>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</si>
  <si>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</si>
  <si>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展演剧目数量</t>
  </si>
  <si>
    <t>＝19部</t>
  </si>
  <si>
    <t>19部</t>
  </si>
  <si>
    <t>展演剧目场次</t>
  </si>
  <si>
    <t>＝38场</t>
  </si>
  <si>
    <t>线上线下共计52场</t>
  </si>
  <si>
    <t>质量指标</t>
  </si>
  <si>
    <t>展演活动质量</t>
  </si>
  <si>
    <t>优良中低差</t>
  </si>
  <si>
    <t>优</t>
  </si>
  <si>
    <t>展演活动内容</t>
  </si>
  <si>
    <t>项目完成质量</t>
  </si>
  <si>
    <t>时效指标</t>
  </si>
  <si>
    <t>项目结项验收</t>
  </si>
  <si>
    <t>≤12月</t>
  </si>
  <si>
    <t>10月完成验收</t>
  </si>
  <si>
    <t>剧目征集及评审</t>
  </si>
  <si>
    <t>≤6月</t>
  </si>
  <si>
    <t>6月</t>
  </si>
  <si>
    <t>剧目展演</t>
  </si>
  <si>
    <t>＝9月</t>
  </si>
  <si>
    <t>8-9月</t>
  </si>
  <si>
    <t>制定项目实施方案</t>
  </si>
  <si>
    <t>≤4月</t>
  </si>
  <si>
    <t>4月制定方案并上会</t>
  </si>
  <si>
    <t>成本指标</t>
  </si>
  <si>
    <t>项目预算控制总额</t>
  </si>
  <si>
    <t>≤275.3363万元</t>
  </si>
  <si>
    <t>245.751655万元</t>
  </si>
  <si>
    <t>效益指标
（30分）</t>
  </si>
  <si>
    <t>社会效益指标</t>
  </si>
  <si>
    <t>为广大青少年提供丰富多样的儿童剧作品，提高青少年儿童的文化素养</t>
  </si>
  <si>
    <t>活动上座率</t>
  </si>
  <si>
    <t>≥60%</t>
  </si>
  <si>
    <t>吸引观众人次</t>
  </si>
  <si>
    <t>≥5000人次</t>
  </si>
  <si>
    <t>17858人次</t>
  </si>
  <si>
    <t>实际参与观众超预期</t>
  </si>
  <si>
    <t>满意度指标
（10分）</t>
  </si>
  <si>
    <t>服务对象满意度指标</t>
  </si>
  <si>
    <t>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</si>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</sst>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0" applyNumberFormat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1" fillId="12" borderId="2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7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topLeftCell="A14" workbookViewId="0">
      <selection activeCell="M27" sqref="M27:O27"/>
    </sheetView>
  </sheetViews>
  <sheetFormatPr defaultColWidth="9" defaultRowHeight="14.4"/>
  <cols>
    <col min="1" max="4" width="9" style="1"/>
    <col min="5" max="5" width="15.2222222222222" style="1" customWidth="1"/>
    <col min="6" max="6" width="9" style="1"/>
    <col min="7" max="7" width="11.3333333333333" style="1" customWidth="1"/>
    <col min="8" max="14" width="9" style="1"/>
    <col min="15" max="15" width="6.33333333333333" style="1" customWidth="1"/>
    <col min="16" max="16381" width="9" style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5" customHeight="1" spans="1:1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30"/>
      <c r="J4" s="6" t="s">
        <v>7</v>
      </c>
      <c r="K4" s="6"/>
      <c r="L4" s="6"/>
      <c r="M4" s="6"/>
      <c r="N4" s="6"/>
      <c r="O4" s="6"/>
    </row>
    <row r="5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30"/>
      <c r="J5" s="6">
        <v>85157220</v>
      </c>
      <c r="K5" s="6"/>
      <c r="L5" s="6"/>
      <c r="M5" s="6"/>
      <c r="N5" s="6"/>
      <c r="O5" s="6"/>
    </row>
    <row r="6" spans="1:15">
      <c r="A6" s="6" t="s">
        <v>11</v>
      </c>
      <c r="B6" s="6"/>
      <c r="C6" s="6"/>
      <c r="D6" s="6"/>
      <c r="E6" s="6" t="s">
        <v>12</v>
      </c>
      <c r="F6" s="6" t="s">
        <v>13</v>
      </c>
      <c r="G6" s="6"/>
      <c r="H6" s="7" t="s">
        <v>14</v>
      </c>
      <c r="I6" s="30"/>
      <c r="J6" s="7" t="s">
        <v>15</v>
      </c>
      <c r="K6" s="30"/>
      <c r="L6" s="6" t="s">
        <v>16</v>
      </c>
      <c r="M6" s="30"/>
      <c r="N6" s="7" t="s">
        <v>17</v>
      </c>
      <c r="O6" s="30"/>
    </row>
    <row r="7" spans="1:15">
      <c r="A7" s="6"/>
      <c r="B7" s="6"/>
      <c r="C7" s="8" t="s">
        <v>18</v>
      </c>
      <c r="D7" s="8"/>
      <c r="E7" s="9">
        <v>275.3363</v>
      </c>
      <c r="F7" s="10">
        <v>275.3363</v>
      </c>
      <c r="G7" s="11"/>
      <c r="H7" s="10">
        <v>245.751655</v>
      </c>
      <c r="I7" s="11"/>
      <c r="J7" s="7">
        <v>10</v>
      </c>
      <c r="K7" s="30"/>
      <c r="L7" s="31">
        <f>H7/F7</f>
        <v>0.892550873241196</v>
      </c>
      <c r="M7" s="32"/>
      <c r="N7" s="33">
        <f>10*L7</f>
        <v>8.92550873241196</v>
      </c>
      <c r="O7" s="34"/>
    </row>
    <row r="8" spans="1:15">
      <c r="A8" s="6"/>
      <c r="B8" s="6"/>
      <c r="C8" s="6" t="s">
        <v>19</v>
      </c>
      <c r="D8" s="6"/>
      <c r="E8" s="9">
        <v>275.3363</v>
      </c>
      <c r="F8" s="10">
        <v>275.3363</v>
      </c>
      <c r="G8" s="11"/>
      <c r="H8" s="10">
        <v>245.751655</v>
      </c>
      <c r="I8" s="11"/>
      <c r="J8" s="7" t="s">
        <v>20</v>
      </c>
      <c r="K8" s="30"/>
      <c r="L8" s="31" t="s">
        <v>20</v>
      </c>
      <c r="M8" s="32"/>
      <c r="N8" s="7" t="s">
        <v>20</v>
      </c>
      <c r="O8" s="30"/>
    </row>
    <row r="9" spans="1:15">
      <c r="A9" s="6"/>
      <c r="B9" s="6"/>
      <c r="C9" s="6" t="s">
        <v>21</v>
      </c>
      <c r="D9" s="6"/>
      <c r="E9" s="9">
        <v>0</v>
      </c>
      <c r="F9" s="10">
        <v>0</v>
      </c>
      <c r="G9" s="11"/>
      <c r="H9" s="10">
        <v>0</v>
      </c>
      <c r="I9" s="11"/>
      <c r="J9" s="7" t="s">
        <v>20</v>
      </c>
      <c r="K9" s="30"/>
      <c r="L9" s="7" t="s">
        <v>20</v>
      </c>
      <c r="M9" s="30"/>
      <c r="N9" s="7" t="s">
        <v>20</v>
      </c>
      <c r="O9" s="30"/>
    </row>
    <row r="10" spans="1:15">
      <c r="A10" s="6"/>
      <c r="B10" s="6"/>
      <c r="C10" s="6" t="s">
        <v>22</v>
      </c>
      <c r="D10" s="6"/>
      <c r="E10" s="9">
        <v>0</v>
      </c>
      <c r="F10" s="10">
        <v>0</v>
      </c>
      <c r="G10" s="11"/>
      <c r="H10" s="10">
        <v>0</v>
      </c>
      <c r="I10" s="11"/>
      <c r="J10" s="7" t="s">
        <v>20</v>
      </c>
      <c r="K10" s="30"/>
      <c r="L10" s="7" t="s">
        <v>20</v>
      </c>
      <c r="M10" s="30"/>
      <c r="N10" s="7" t="s">
        <v>20</v>
      </c>
      <c r="O10" s="30"/>
    </row>
    <row r="11" spans="1:15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  <c r="O11" s="6"/>
    </row>
    <row r="12" ht="69" customHeight="1" spans="1:15">
      <c r="A12" s="6"/>
      <c r="B12" s="12" t="s">
        <v>26</v>
      </c>
      <c r="C12" s="12"/>
      <c r="D12" s="12"/>
      <c r="E12" s="12"/>
      <c r="F12" s="12"/>
      <c r="G12" s="12"/>
      <c r="H12" s="8" t="s">
        <v>27</v>
      </c>
      <c r="I12" s="8"/>
      <c r="J12" s="8"/>
      <c r="K12" s="8"/>
      <c r="L12" s="8"/>
      <c r="M12" s="8"/>
      <c r="N12" s="8"/>
      <c r="O12" s="8"/>
    </row>
    <row r="13" spans="1:15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6"/>
      <c r="G13" s="6" t="s">
        <v>32</v>
      </c>
      <c r="H13" s="13" t="s">
        <v>33</v>
      </c>
      <c r="I13" s="35"/>
      <c r="J13" s="36" t="s">
        <v>15</v>
      </c>
      <c r="K13" s="6" t="s">
        <v>17</v>
      </c>
      <c r="L13" s="6"/>
      <c r="M13" s="6" t="s">
        <v>34</v>
      </c>
      <c r="N13" s="6"/>
      <c r="O13" s="6"/>
    </row>
    <row r="14" ht="31" customHeight="1" spans="1:15">
      <c r="A14" s="6"/>
      <c r="B14" s="6"/>
      <c r="C14" s="6"/>
      <c r="D14" s="6"/>
      <c r="E14" s="6"/>
      <c r="F14" s="6"/>
      <c r="G14" s="6"/>
      <c r="H14" s="14"/>
      <c r="I14" s="37"/>
      <c r="J14" s="38"/>
      <c r="K14" s="36"/>
      <c r="L14" s="36"/>
      <c r="M14" s="6"/>
      <c r="N14" s="6"/>
      <c r="O14" s="6"/>
    </row>
    <row r="15" ht="31.05" customHeight="1" spans="1:15">
      <c r="A15" s="6"/>
      <c r="B15" s="6" t="s">
        <v>35</v>
      </c>
      <c r="C15" s="6" t="s">
        <v>36</v>
      </c>
      <c r="D15" s="15" t="s">
        <v>37</v>
      </c>
      <c r="E15" s="16"/>
      <c r="F15" s="17"/>
      <c r="G15" s="18" t="s">
        <v>38</v>
      </c>
      <c r="H15" s="6" t="s">
        <v>39</v>
      </c>
      <c r="I15" s="7"/>
      <c r="J15" s="6">
        <v>7</v>
      </c>
      <c r="K15" s="6">
        <v>7</v>
      </c>
      <c r="L15" s="6"/>
      <c r="M15" s="30"/>
      <c r="N15" s="30"/>
      <c r="O15" s="6"/>
    </row>
    <row r="16" ht="21" customHeight="1" spans="1:15">
      <c r="A16" s="6"/>
      <c r="B16" s="6"/>
      <c r="C16" s="6"/>
      <c r="D16" s="15" t="s">
        <v>40</v>
      </c>
      <c r="E16" s="16"/>
      <c r="F16" s="17"/>
      <c r="G16" s="18" t="s">
        <v>41</v>
      </c>
      <c r="H16" s="6" t="s">
        <v>42</v>
      </c>
      <c r="I16" s="7"/>
      <c r="J16" s="6">
        <v>7</v>
      </c>
      <c r="K16" s="6">
        <v>7</v>
      </c>
      <c r="L16" s="6"/>
      <c r="M16" s="30"/>
      <c r="N16" s="30"/>
      <c r="O16" s="6"/>
    </row>
    <row r="17" spans="1:15">
      <c r="A17" s="6"/>
      <c r="B17" s="6"/>
      <c r="C17" s="6" t="s">
        <v>43</v>
      </c>
      <c r="D17" s="15" t="s">
        <v>44</v>
      </c>
      <c r="E17" s="16"/>
      <c r="F17" s="17"/>
      <c r="G17" s="7" t="s">
        <v>45</v>
      </c>
      <c r="H17" s="6" t="s">
        <v>46</v>
      </c>
      <c r="I17" s="7"/>
      <c r="J17" s="6">
        <v>4</v>
      </c>
      <c r="K17" s="6">
        <v>4</v>
      </c>
      <c r="L17" s="6"/>
      <c r="M17" s="30"/>
      <c r="N17" s="30"/>
      <c r="O17" s="6"/>
    </row>
    <row r="18" spans="1:15">
      <c r="A18" s="6"/>
      <c r="B18" s="6"/>
      <c r="C18" s="6"/>
      <c r="D18" s="15" t="s">
        <v>47</v>
      </c>
      <c r="E18" s="16"/>
      <c r="F18" s="17"/>
      <c r="G18" s="7" t="s">
        <v>45</v>
      </c>
      <c r="H18" s="6" t="s">
        <v>46</v>
      </c>
      <c r="I18" s="7"/>
      <c r="J18" s="6">
        <v>4</v>
      </c>
      <c r="K18" s="6">
        <v>4</v>
      </c>
      <c r="L18" s="6"/>
      <c r="M18" s="30"/>
      <c r="N18" s="30"/>
      <c r="O18" s="6"/>
    </row>
    <row r="19" spans="1:15">
      <c r="A19" s="6"/>
      <c r="B19" s="6"/>
      <c r="C19" s="6"/>
      <c r="D19" s="15" t="s">
        <v>48</v>
      </c>
      <c r="E19" s="16"/>
      <c r="F19" s="17"/>
      <c r="G19" s="7" t="s">
        <v>45</v>
      </c>
      <c r="H19" s="6" t="s">
        <v>46</v>
      </c>
      <c r="I19" s="7"/>
      <c r="J19" s="6">
        <v>4</v>
      </c>
      <c r="K19" s="6">
        <v>4</v>
      </c>
      <c r="L19" s="6"/>
      <c r="M19" s="30"/>
      <c r="N19" s="30"/>
      <c r="O19" s="6"/>
    </row>
    <row r="20" spans="1:15">
      <c r="A20" s="6"/>
      <c r="B20" s="6"/>
      <c r="C20" s="6" t="s">
        <v>49</v>
      </c>
      <c r="D20" s="15" t="s">
        <v>50</v>
      </c>
      <c r="E20" s="16"/>
      <c r="F20" s="17"/>
      <c r="G20" s="7" t="s">
        <v>51</v>
      </c>
      <c r="H20" s="19" t="s">
        <v>52</v>
      </c>
      <c r="I20" s="39"/>
      <c r="J20" s="6">
        <v>3</v>
      </c>
      <c r="K20" s="6">
        <v>3</v>
      </c>
      <c r="L20" s="6"/>
      <c r="M20" s="30"/>
      <c r="N20" s="30"/>
      <c r="O20" s="6"/>
    </row>
    <row r="21" ht="27" customHeight="1" spans="1:15">
      <c r="A21" s="6"/>
      <c r="B21" s="6"/>
      <c r="C21" s="6"/>
      <c r="D21" s="15" t="s">
        <v>53</v>
      </c>
      <c r="E21" s="16"/>
      <c r="F21" s="17"/>
      <c r="G21" s="7" t="s">
        <v>54</v>
      </c>
      <c r="H21" s="19" t="s">
        <v>55</v>
      </c>
      <c r="I21" s="39"/>
      <c r="J21" s="6">
        <v>3</v>
      </c>
      <c r="K21" s="6">
        <v>3</v>
      </c>
      <c r="L21" s="6"/>
      <c r="M21" s="30"/>
      <c r="N21" s="30"/>
      <c r="O21" s="6"/>
    </row>
    <row r="22" ht="25" customHeight="1" spans="1:15">
      <c r="A22" s="6"/>
      <c r="B22" s="6"/>
      <c r="C22" s="6"/>
      <c r="D22" s="15" t="s">
        <v>56</v>
      </c>
      <c r="E22" s="16"/>
      <c r="F22" s="17"/>
      <c r="G22" s="18" t="s">
        <v>57</v>
      </c>
      <c r="H22" s="19" t="s">
        <v>58</v>
      </c>
      <c r="I22" s="39"/>
      <c r="J22" s="6">
        <v>3</v>
      </c>
      <c r="K22" s="40">
        <v>3</v>
      </c>
      <c r="L22" s="40"/>
      <c r="M22" s="30"/>
      <c r="N22" s="30"/>
      <c r="O22" s="6"/>
    </row>
    <row r="23" ht="18" customHeight="1" spans="1:15">
      <c r="A23" s="6"/>
      <c r="B23" s="6"/>
      <c r="C23" s="6"/>
      <c r="D23" s="15" t="s">
        <v>59</v>
      </c>
      <c r="E23" s="16"/>
      <c r="F23" s="17"/>
      <c r="G23" s="7" t="s">
        <v>60</v>
      </c>
      <c r="H23" s="6" t="s">
        <v>61</v>
      </c>
      <c r="I23" s="7"/>
      <c r="J23" s="6">
        <v>3</v>
      </c>
      <c r="K23" s="40">
        <v>3</v>
      </c>
      <c r="L23" s="40"/>
      <c r="M23" s="30"/>
      <c r="N23" s="30"/>
      <c r="O23" s="6"/>
    </row>
    <row r="24" ht="13" customHeight="1" spans="1:15">
      <c r="A24" s="6"/>
      <c r="B24" s="6"/>
      <c r="C24" s="14" t="s">
        <v>62</v>
      </c>
      <c r="D24" s="15" t="s">
        <v>63</v>
      </c>
      <c r="E24" s="16"/>
      <c r="F24" s="17"/>
      <c r="G24" s="20" t="s">
        <v>64</v>
      </c>
      <c r="H24" s="7" t="s">
        <v>65</v>
      </c>
      <c r="I24" s="20"/>
      <c r="J24" s="6">
        <v>12</v>
      </c>
      <c r="K24" s="40">
        <v>12</v>
      </c>
      <c r="L24" s="40"/>
      <c r="M24" s="20"/>
      <c r="N24" s="20"/>
      <c r="O24" s="30"/>
    </row>
    <row r="25" ht="35.4" customHeight="1" spans="1:15">
      <c r="A25" s="6"/>
      <c r="B25" s="6" t="s">
        <v>66</v>
      </c>
      <c r="C25" s="6" t="s">
        <v>67</v>
      </c>
      <c r="D25" s="15" t="s">
        <v>68</v>
      </c>
      <c r="E25" s="16"/>
      <c r="F25" s="17"/>
      <c r="G25" s="7" t="s">
        <v>45</v>
      </c>
      <c r="H25" s="21" t="s">
        <v>46</v>
      </c>
      <c r="I25" s="41"/>
      <c r="J25" s="6">
        <v>15</v>
      </c>
      <c r="K25" s="6">
        <v>13</v>
      </c>
      <c r="L25" s="6"/>
      <c r="M25" s="30"/>
      <c r="N25" s="30"/>
      <c r="O25" s="6"/>
    </row>
    <row r="26" spans="1:15">
      <c r="A26" s="6"/>
      <c r="B26" s="6"/>
      <c r="C26" s="6"/>
      <c r="D26" s="15" t="s">
        <v>69</v>
      </c>
      <c r="E26" s="16"/>
      <c r="F26" s="17"/>
      <c r="G26" s="7" t="s">
        <v>70</v>
      </c>
      <c r="H26" s="22">
        <v>0.868</v>
      </c>
      <c r="I26" s="41"/>
      <c r="J26" s="6">
        <v>7.5</v>
      </c>
      <c r="K26" s="6">
        <v>7.5</v>
      </c>
      <c r="L26" s="6"/>
      <c r="M26" s="30"/>
      <c r="N26" s="30"/>
      <c r="O26" s="6"/>
    </row>
    <row r="27" ht="18" customHeight="1" spans="1:15">
      <c r="A27" s="6"/>
      <c r="B27" s="6"/>
      <c r="C27" s="6"/>
      <c r="D27" s="15" t="s">
        <v>71</v>
      </c>
      <c r="E27" s="16"/>
      <c r="F27" s="17"/>
      <c r="G27" s="7" t="s">
        <v>72</v>
      </c>
      <c r="H27" s="21" t="s">
        <v>73</v>
      </c>
      <c r="I27" s="41"/>
      <c r="J27" s="6">
        <v>7.5</v>
      </c>
      <c r="K27" s="6">
        <f>7.5*0.9</f>
        <v>6.75</v>
      </c>
      <c r="L27" s="6"/>
      <c r="M27" s="30" t="s">
        <v>74</v>
      </c>
      <c r="N27" s="30"/>
      <c r="O27" s="6"/>
    </row>
    <row r="28" ht="36" customHeight="1" spans="1:15">
      <c r="A28" s="6"/>
      <c r="B28" s="6" t="s">
        <v>75</v>
      </c>
      <c r="C28" s="6" t="s">
        <v>76</v>
      </c>
      <c r="D28" s="15" t="s">
        <v>77</v>
      </c>
      <c r="E28" s="16"/>
      <c r="F28" s="17"/>
      <c r="G28" s="7" t="s">
        <v>78</v>
      </c>
      <c r="H28" s="23">
        <v>0.9746</v>
      </c>
      <c r="I28" s="31"/>
      <c r="J28" s="6">
        <v>10</v>
      </c>
      <c r="K28" s="6">
        <v>10</v>
      </c>
      <c r="L28" s="6"/>
      <c r="M28" s="30"/>
      <c r="N28" s="30"/>
      <c r="O28" s="6"/>
    </row>
    <row r="29" ht="18" customHeight="1" spans="1:15">
      <c r="A29" s="24" t="s">
        <v>79</v>
      </c>
      <c r="B29" s="25"/>
      <c r="C29" s="25"/>
      <c r="D29" s="25"/>
      <c r="E29" s="25"/>
      <c r="F29" s="25"/>
      <c r="G29" s="25"/>
      <c r="H29" s="25"/>
      <c r="I29" s="42"/>
      <c r="J29" s="43">
        <f>SUM(J15:J28)+J7</f>
        <v>100</v>
      </c>
      <c r="K29" s="44">
        <f>SUM(K15:K28)+N7</f>
        <v>96.175508732412</v>
      </c>
      <c r="L29" s="43"/>
      <c r="M29" s="45" t="s">
        <v>80</v>
      </c>
      <c r="N29" s="45"/>
      <c r="O29" s="45"/>
    </row>
    <row r="30" spans="1:15">
      <c r="A30" s="26" t="s">
        <v>81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</sheetData>
  <mergeCells count="12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8"/>
    <mergeCell ref="B13:B14"/>
    <mergeCell ref="B15:B24"/>
    <mergeCell ref="B25:B27"/>
    <mergeCell ref="C13:C14"/>
    <mergeCell ref="C15:C16"/>
    <mergeCell ref="C17:C19"/>
    <mergeCell ref="C20:C23"/>
    <mergeCell ref="C25:C27"/>
    <mergeCell ref="G13:G14"/>
    <mergeCell ref="J13:J14"/>
    <mergeCell ref="A6:B10"/>
    <mergeCell ref="D13:F14"/>
    <mergeCell ref="M13:O14"/>
    <mergeCell ref="H13:I14"/>
    <mergeCell ref="K13:L14"/>
    <mergeCell ref="A30:O4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“圆梦中国春苗行动”北京市优秀少儿题材舞台剧目展演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2023-05-18T15:12:10Z</dcterms:created>
  <dcterms:modified xsi:type="dcterms:W3CDTF">2023-05-18T15:12:10Z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6D62D3F69D584C40B339674DF007C524_11</vt:lpwstr>
  </property>
  <property fmtid="{D5CDD505-2E9C-101B-9397-08002B2CF9AE}" pid="3" name="KSOProductBuildVer">
    <vt:lpwstr>2052-11.1.0.14036</vt:lpwstr>
  </property>
</Properties>
</file>