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2A0382F1-81BA-4F00-B2E3-A1BE412978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8" i="6" l="1"/>
  <c r="L7" i="6"/>
  <c r="N7" i="6" s="1"/>
  <c r="K22" i="6" s="1"/>
</calcChain>
</file>

<file path=xl/sharedStrings.xml><?xml version="1.0" encoding="utf-8"?>
<sst xmlns="http://schemas.openxmlformats.org/spreadsheetml/2006/main" count="80" uniqueCount="67">
  <si>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</si>
  <si>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</si>
  <si>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</si>
  <si>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</si>
  <si>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</si>
  <si>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</si>
  <si>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</si>
  <si>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</si>
  <si>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</si>
  <si>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</si>
  <si>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</si>
  <si>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</si>
  <si>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</si>
  <si>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</si>
  <si>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</si>
  <si>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</si>
  <si>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</si>
  <si>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</si>
  <si>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</si>
  <si>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</si>
  <si>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</si>
  <si>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</si>
  <si>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</si>
  <si>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</si>
  <si>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</si>
  <si>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</si>
  <si>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</si>
  <si>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</si>
  <si>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</si>
  <si>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</si>
  <si>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</si>
  <si>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</si>
  <si>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</si>
  <si>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</si>
  <si>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</si>
  <si>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</si>
  <si>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7" type="noConversion"/>
  </si>
  <si>
    <t>外聘驾驶员岗位</t>
    <phoneticPr fontId="7" type="noConversion"/>
  </si>
  <si>
    <t>—</t>
    <phoneticPr fontId="7" type="noConversion"/>
  </si>
  <si>
    <t>外聘司机</t>
    <phoneticPr fontId="7" type="noConversion"/>
  </si>
  <si>
    <t>优良中低差</t>
    <phoneticPr fontId="7" type="noConversion"/>
  </si>
  <si>
    <t>优</t>
    <phoneticPr fontId="7" type="noConversion"/>
  </si>
  <si>
    <t>项目启动时间</t>
    <phoneticPr fontId="7" type="noConversion"/>
  </si>
  <si>
    <t>项目总结时间</t>
    <phoneticPr fontId="7" type="noConversion"/>
  </si>
  <si>
    <t>1月</t>
    <phoneticPr fontId="7" type="noConversion"/>
  </si>
  <si>
    <t>12月</t>
    <phoneticPr fontId="7" type="noConversion"/>
  </si>
  <si>
    <t>外聘司机人员工资、保险</t>
    <phoneticPr fontId="7" type="noConversion"/>
  </si>
  <si>
    <t>99.292584万元</t>
    <phoneticPr fontId="7" type="noConversion"/>
  </si>
  <si>
    <t>提供用车服务，满足用车需求</t>
    <phoneticPr fontId="7" type="noConversion"/>
  </si>
  <si>
    <t>绩效指标</t>
    <phoneticPr fontId="7" type="noConversion"/>
  </si>
  <si>
    <t>用工部门满意度</t>
    <phoneticPr fontId="7" type="noConversion"/>
  </si>
  <si>
    <t>≤99.684126万元</t>
    <phoneticPr fontId="7" type="noConversion"/>
  </si>
  <si>
    <t>≤1月</t>
    <phoneticPr fontId="7" type="noConversion"/>
  </si>
  <si>
    <t>≤12月</t>
    <phoneticPr fontId="7" type="noConversion"/>
  </si>
  <si>
    <t>效益指标
（30分）</t>
    <phoneticPr fontId="7" type="noConversion"/>
  </si>
  <si>
    <t>李超</t>
    <phoneticPr fontId="7" type="noConversion"/>
  </si>
  <si>
    <t>服务达到安全、及时、优质，满足局领导、机关、老干部等的工作及服务需要</t>
    <phoneticPr fontId="7" type="noConversion"/>
  </si>
  <si>
    <t>整体服务达到安全、及时、优质，满足局领导、机关、老干部等的工作及服务需要。</t>
    <phoneticPr fontId="7" type="noConversion"/>
  </si>
  <si>
    <t>北京市文化和旅游局综合事务中心</t>
    <phoneticPr fontId="7" type="noConversion"/>
  </si>
  <si>
    <t>北京市文化和旅游局</t>
    <phoneticPr fontId="7" type="noConversion"/>
  </si>
  <si>
    <t>8人</t>
    <phoneticPr fontId="7" type="noConversion"/>
  </si>
  <si>
    <t>8人</t>
    <phoneticPr fontId="7" type="noConversion"/>
  </si>
  <si>
    <t>——</t>
    <phoneticPr fontId="7" type="noConversion"/>
  </si>
  <si>
    <t>服务中心公车管理承担局领导的工作用车服务工作：保障局机关离退休老同志的服务用车；文旅局应急保障用车工作及维修保养等服务保障工作。为确保车辆安全行驶，定期定公里对车辆进行维修保养、规范车辆日常管理做好相关信息台账工作，使整体服务达到安全、及时、优质，满足局领导、机关、老干部等的工作及服务需要。</t>
    <phoneticPr fontId="7" type="noConversion"/>
  </si>
  <si>
    <t>≥98%</t>
    <phoneticPr fontId="7" type="noConversion"/>
  </si>
  <si>
    <t>联系电话</t>
    <phoneticPr fontId="7" type="noConversion"/>
  </si>
  <si>
    <t>得分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</si>
</sst>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8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57" fontId="1" fillId="2" borderId="4" xfId="0" applyNumberFormat="1" applyFont="1" applyFill="1" applyBorder="1" applyAlignment="1">
      <alignment horizontal="center" vertical="center" wrapText="1"/>
    </xf>
    <xf numFmtId="57" fontId="1" fillId="2" borderId="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A16" zoomScale="55" zoomScaleNormal="55" zoomScaleSheetLayoutView="55" workbookViewId="0">
      <selection activeCell="N7" activeCellId="1" sqref="K15:L21 N7:O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4" t="s">
        <v>0</v>
      </c>
    </row>
    <row r="2" spans="1:15" ht="43.4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35.65" customHeight="1" x14ac:dyDescent="0.3">
      <c r="A3" s="11" t="s">
        <v>2</v>
      </c>
      <c r="B3" s="11"/>
      <c r="C3" s="11" t="s">
        <v>37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65" customHeight="1" x14ac:dyDescent="0.3">
      <c r="A4" s="11" t="s">
        <v>3</v>
      </c>
      <c r="B4" s="11"/>
      <c r="C4" s="11" t="s">
        <v>59</v>
      </c>
      <c r="D4" s="11"/>
      <c r="E4" s="11"/>
      <c r="F4" s="11"/>
      <c r="G4" s="11"/>
      <c r="H4" s="11" t="s">
        <v>4</v>
      </c>
      <c r="I4" s="11"/>
      <c r="J4" s="11" t="s">
        <v>58</v>
      </c>
      <c r="K4" s="11"/>
      <c r="L4" s="11"/>
      <c r="M4" s="11"/>
      <c r="N4" s="11"/>
      <c r="O4" s="11"/>
    </row>
    <row r="5" spans="1:15" ht="39.65" customHeight="1" x14ac:dyDescent="0.3">
      <c r="A5" s="11" t="s">
        <v>5</v>
      </c>
      <c r="B5" s="11"/>
      <c r="C5" s="11" t="s">
        <v>55</v>
      </c>
      <c r="D5" s="11"/>
      <c r="E5" s="11"/>
      <c r="F5" s="11"/>
      <c r="G5" s="11"/>
      <c r="H5" s="11" t="s">
        <v>65</v>
      </c>
      <c r="I5" s="11"/>
      <c r="J5" s="11">
        <v>85157202</v>
      </c>
      <c r="K5" s="11"/>
      <c r="L5" s="11"/>
      <c r="M5" s="11"/>
      <c r="N5" s="11"/>
      <c r="O5" s="11"/>
    </row>
    <row r="6" spans="1:15" ht="39.65" customHeight="1" x14ac:dyDescent="0.3">
      <c r="A6" s="11" t="s">
        <v>6</v>
      </c>
      <c r="B6" s="11"/>
      <c r="C6" s="11"/>
      <c r="D6" s="11"/>
      <c r="E6" s="1" t="s">
        <v>7</v>
      </c>
      <c r="F6" s="11" t="s">
        <v>8</v>
      </c>
      <c r="G6" s="11"/>
      <c r="H6" s="11" t="s">
        <v>9</v>
      </c>
      <c r="I6" s="11"/>
      <c r="J6" s="11" t="s">
        <v>10</v>
      </c>
      <c r="K6" s="11"/>
      <c r="L6" s="11" t="s">
        <v>11</v>
      </c>
      <c r="M6" s="11"/>
      <c r="N6" s="11" t="s">
        <v>12</v>
      </c>
      <c r="O6" s="11"/>
    </row>
    <row r="7" spans="1:15" ht="39.65" customHeight="1" x14ac:dyDescent="0.3">
      <c r="A7" s="11"/>
      <c r="B7" s="11"/>
      <c r="C7" s="36" t="s">
        <v>13</v>
      </c>
      <c r="D7" s="36"/>
      <c r="E7" s="1">
        <v>99.684126000000006</v>
      </c>
      <c r="F7" s="11">
        <v>99.684126000000006</v>
      </c>
      <c r="G7" s="11"/>
      <c r="H7" s="11">
        <v>99.292584000000005</v>
      </c>
      <c r="I7" s="11"/>
      <c r="J7" s="11">
        <v>10</v>
      </c>
      <c r="K7" s="11"/>
      <c r="L7" s="35">
        <f>H7/F7</f>
        <v>0.99607217301579187</v>
      </c>
      <c r="M7" s="35"/>
      <c r="N7" s="33">
        <f>J7*L7</f>
        <v>9.9607217301579194</v>
      </c>
      <c r="O7" s="33"/>
    </row>
    <row r="8" spans="1:15" ht="39.65" customHeight="1" x14ac:dyDescent="0.3">
      <c r="A8" s="11"/>
      <c r="B8" s="11"/>
      <c r="C8" s="11" t="s">
        <v>14</v>
      </c>
      <c r="D8" s="11"/>
      <c r="E8" s="1">
        <v>99.684126000000006</v>
      </c>
      <c r="F8" s="11">
        <v>99.684126000000006</v>
      </c>
      <c r="G8" s="11"/>
      <c r="H8" s="11">
        <v>99.292584000000005</v>
      </c>
      <c r="I8" s="11"/>
      <c r="J8" s="11" t="s">
        <v>15</v>
      </c>
      <c r="K8" s="11"/>
      <c r="L8" s="35">
        <f>H8/F8</f>
        <v>0.99607217301579187</v>
      </c>
      <c r="M8" s="35"/>
      <c r="N8" s="11" t="s">
        <v>15</v>
      </c>
      <c r="O8" s="11"/>
    </row>
    <row r="9" spans="1:15" ht="39.65" customHeight="1" x14ac:dyDescent="0.3">
      <c r="A9" s="11"/>
      <c r="B9" s="11"/>
      <c r="C9" s="11" t="s">
        <v>16</v>
      </c>
      <c r="D9" s="11"/>
      <c r="E9" s="3" t="s">
        <v>38</v>
      </c>
      <c r="F9" s="33" t="s">
        <v>38</v>
      </c>
      <c r="G9" s="33"/>
      <c r="H9" s="33" t="s">
        <v>38</v>
      </c>
      <c r="I9" s="33"/>
      <c r="J9" s="11" t="s">
        <v>15</v>
      </c>
      <c r="K9" s="11"/>
      <c r="L9" s="11"/>
      <c r="M9" s="11"/>
      <c r="N9" s="11" t="s">
        <v>15</v>
      </c>
      <c r="O9" s="11"/>
    </row>
    <row r="10" spans="1:15" ht="39.65" customHeight="1" x14ac:dyDescent="0.3">
      <c r="A10" s="11"/>
      <c r="B10" s="11"/>
      <c r="C10" s="11" t="s">
        <v>17</v>
      </c>
      <c r="D10" s="11"/>
      <c r="E10" s="3" t="s">
        <v>38</v>
      </c>
      <c r="F10" s="33" t="s">
        <v>38</v>
      </c>
      <c r="G10" s="33"/>
      <c r="H10" s="33" t="s">
        <v>38</v>
      </c>
      <c r="I10" s="33"/>
      <c r="J10" s="11" t="s">
        <v>38</v>
      </c>
      <c r="K10" s="11"/>
      <c r="L10" s="11"/>
      <c r="M10" s="11"/>
      <c r="N10" s="11" t="s">
        <v>15</v>
      </c>
      <c r="O10" s="11"/>
    </row>
    <row r="11" spans="1:15" ht="27" customHeight="1" x14ac:dyDescent="0.3">
      <c r="A11" s="11" t="s">
        <v>18</v>
      </c>
      <c r="B11" s="11" t="s">
        <v>19</v>
      </c>
      <c r="C11" s="11"/>
      <c r="D11" s="11"/>
      <c r="E11" s="11"/>
      <c r="F11" s="11"/>
      <c r="G11" s="11"/>
      <c r="H11" s="11" t="s">
        <v>20</v>
      </c>
      <c r="I11" s="11"/>
      <c r="J11" s="11"/>
      <c r="K11" s="11"/>
      <c r="L11" s="11"/>
      <c r="M11" s="11"/>
      <c r="N11" s="11"/>
      <c r="O11" s="11"/>
    </row>
    <row r="12" spans="1:15" ht="64" customHeight="1" x14ac:dyDescent="0.3">
      <c r="A12" s="11"/>
      <c r="B12" s="34" t="s">
        <v>63</v>
      </c>
      <c r="C12" s="34"/>
      <c r="D12" s="34"/>
      <c r="E12" s="34"/>
      <c r="F12" s="34"/>
      <c r="G12" s="34"/>
      <c r="H12" s="11" t="s">
        <v>57</v>
      </c>
      <c r="I12" s="11"/>
      <c r="J12" s="11"/>
      <c r="K12" s="11"/>
      <c r="L12" s="11"/>
      <c r="M12" s="11"/>
      <c r="N12" s="11"/>
      <c r="O12" s="11"/>
    </row>
    <row r="13" spans="1:15" ht="38.5" customHeight="1" x14ac:dyDescent="0.3">
      <c r="A13" s="7" t="s">
        <v>49</v>
      </c>
      <c r="B13" s="10" t="s">
        <v>21</v>
      </c>
      <c r="C13" s="10" t="s">
        <v>22</v>
      </c>
      <c r="D13" s="10" t="s">
        <v>23</v>
      </c>
      <c r="E13" s="10"/>
      <c r="F13" s="10"/>
      <c r="G13" s="10" t="s">
        <v>24</v>
      </c>
      <c r="H13" s="10" t="s">
        <v>25</v>
      </c>
      <c r="I13" s="10"/>
      <c r="J13" s="10" t="s">
        <v>10</v>
      </c>
      <c r="K13" s="10" t="s">
        <v>66</v>
      </c>
      <c r="L13" s="10"/>
      <c r="M13" s="11" t="s">
        <v>36</v>
      </c>
      <c r="N13" s="11"/>
      <c r="O13" s="11"/>
    </row>
    <row r="14" spans="1:15" ht="38.5" customHeight="1" x14ac:dyDescent="0.3">
      <c r="A14" s="8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1"/>
      <c r="N14" s="11"/>
      <c r="O14" s="11"/>
    </row>
    <row r="15" spans="1:15" ht="47.5" customHeight="1" x14ac:dyDescent="0.3">
      <c r="A15" s="8"/>
      <c r="B15" s="10" t="s">
        <v>26</v>
      </c>
      <c r="C15" s="5" t="s">
        <v>27</v>
      </c>
      <c r="D15" s="18" t="s">
        <v>39</v>
      </c>
      <c r="E15" s="18"/>
      <c r="F15" s="18"/>
      <c r="G15" s="5" t="s">
        <v>60</v>
      </c>
      <c r="H15" s="10" t="s">
        <v>61</v>
      </c>
      <c r="I15" s="10"/>
      <c r="J15" s="5">
        <v>14</v>
      </c>
      <c r="K15" s="10">
        <v>14</v>
      </c>
      <c r="L15" s="10"/>
      <c r="M15" s="11"/>
      <c r="N15" s="11"/>
      <c r="O15" s="11"/>
    </row>
    <row r="16" spans="1:15" ht="47.5" customHeight="1" x14ac:dyDescent="0.3">
      <c r="A16" s="8"/>
      <c r="B16" s="10"/>
      <c r="C16" s="5" t="s">
        <v>28</v>
      </c>
      <c r="D16" s="18" t="s">
        <v>56</v>
      </c>
      <c r="E16" s="18"/>
      <c r="F16" s="18"/>
      <c r="G16" s="5" t="s">
        <v>40</v>
      </c>
      <c r="H16" s="20" t="s">
        <v>41</v>
      </c>
      <c r="I16" s="21"/>
      <c r="J16" s="5">
        <v>12</v>
      </c>
      <c r="K16" s="20">
        <v>12</v>
      </c>
      <c r="L16" s="21"/>
      <c r="M16" s="23"/>
      <c r="N16" s="24"/>
      <c r="O16" s="25"/>
    </row>
    <row r="17" spans="1:15" ht="47.5" customHeight="1" x14ac:dyDescent="0.3">
      <c r="A17" s="8"/>
      <c r="B17" s="10"/>
      <c r="C17" s="7" t="s">
        <v>29</v>
      </c>
      <c r="D17" s="18" t="s">
        <v>42</v>
      </c>
      <c r="E17" s="18"/>
      <c r="F17" s="18"/>
      <c r="G17" s="5" t="s">
        <v>52</v>
      </c>
      <c r="H17" s="28" t="s">
        <v>44</v>
      </c>
      <c r="I17" s="29"/>
      <c r="J17" s="5">
        <v>6</v>
      </c>
      <c r="K17" s="10">
        <v>6</v>
      </c>
      <c r="L17" s="10"/>
      <c r="M17" s="11"/>
      <c r="N17" s="11"/>
      <c r="O17" s="11"/>
    </row>
    <row r="18" spans="1:15" ht="47.5" customHeight="1" x14ac:dyDescent="0.3">
      <c r="A18" s="8"/>
      <c r="B18" s="10"/>
      <c r="C18" s="8"/>
      <c r="D18" s="30" t="s">
        <v>43</v>
      </c>
      <c r="E18" s="31"/>
      <c r="F18" s="32"/>
      <c r="G18" s="5" t="s">
        <v>53</v>
      </c>
      <c r="H18" s="28" t="s">
        <v>45</v>
      </c>
      <c r="I18" s="29"/>
      <c r="J18" s="5">
        <v>6</v>
      </c>
      <c r="K18" s="26">
        <v>6</v>
      </c>
      <c r="L18" s="27"/>
      <c r="M18" s="23"/>
      <c r="N18" s="24"/>
      <c r="O18" s="25"/>
    </row>
    <row r="19" spans="1:15" ht="47.5" customHeight="1" x14ac:dyDescent="0.3">
      <c r="A19" s="8"/>
      <c r="B19" s="10"/>
      <c r="C19" s="5" t="s">
        <v>30</v>
      </c>
      <c r="D19" s="18" t="s">
        <v>46</v>
      </c>
      <c r="E19" s="18"/>
      <c r="F19" s="18"/>
      <c r="G19" s="5" t="s">
        <v>51</v>
      </c>
      <c r="H19" s="10" t="s">
        <v>47</v>
      </c>
      <c r="I19" s="10"/>
      <c r="J19" s="5">
        <v>12</v>
      </c>
      <c r="K19" s="22">
        <v>12</v>
      </c>
      <c r="L19" s="22"/>
      <c r="M19" s="11"/>
      <c r="N19" s="11"/>
      <c r="O19" s="11"/>
    </row>
    <row r="20" spans="1:15" ht="47.5" customHeight="1" x14ac:dyDescent="0.3">
      <c r="A20" s="8"/>
      <c r="B20" s="5" t="s">
        <v>54</v>
      </c>
      <c r="C20" s="5" t="s">
        <v>31</v>
      </c>
      <c r="D20" s="18" t="s">
        <v>48</v>
      </c>
      <c r="E20" s="18"/>
      <c r="F20" s="18"/>
      <c r="G20" s="5" t="s">
        <v>40</v>
      </c>
      <c r="H20" s="20" t="s">
        <v>41</v>
      </c>
      <c r="I20" s="21"/>
      <c r="J20" s="5">
        <v>30</v>
      </c>
      <c r="K20" s="10">
        <v>29</v>
      </c>
      <c r="L20" s="10"/>
      <c r="M20" s="11"/>
      <c r="N20" s="11"/>
      <c r="O20" s="11"/>
    </row>
    <row r="21" spans="1:15" ht="47.5" customHeight="1" x14ac:dyDescent="0.3">
      <c r="A21" s="9"/>
      <c r="B21" s="5" t="s">
        <v>32</v>
      </c>
      <c r="C21" s="5" t="s">
        <v>33</v>
      </c>
      <c r="D21" s="18" t="s">
        <v>50</v>
      </c>
      <c r="E21" s="18"/>
      <c r="F21" s="18"/>
      <c r="G21" s="5" t="s">
        <v>64</v>
      </c>
      <c r="H21" s="19">
        <v>0.98</v>
      </c>
      <c r="I21" s="19"/>
      <c r="J21" s="5">
        <v>10</v>
      </c>
      <c r="K21" s="10">
        <v>8</v>
      </c>
      <c r="L21" s="10"/>
      <c r="M21" s="11"/>
      <c r="N21" s="11"/>
      <c r="O21" s="11"/>
    </row>
    <row r="22" spans="1:15" s="2" customFormat="1" ht="47.5" customHeight="1" x14ac:dyDescent="0.3">
      <c r="A22" s="15" t="s">
        <v>34</v>
      </c>
      <c r="B22" s="15"/>
      <c r="C22" s="15"/>
      <c r="D22" s="15"/>
      <c r="E22" s="15"/>
      <c r="F22" s="15"/>
      <c r="G22" s="15"/>
      <c r="H22" s="15"/>
      <c r="I22" s="15"/>
      <c r="J22" s="6">
        <v>100</v>
      </c>
      <c r="K22" s="16">
        <f>N7+K15+K16+K17+K18+K19+K20+K21</f>
        <v>96.960721730157928</v>
      </c>
      <c r="L22" s="16"/>
      <c r="M22" s="17" t="s">
        <v>62</v>
      </c>
      <c r="N22" s="17"/>
      <c r="O22" s="17"/>
    </row>
    <row r="23" spans="1:15" ht="39.65" customHeight="1" x14ac:dyDescent="0.3">
      <c r="A23" s="12" t="s">
        <v>35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39.65" customHeight="1" x14ac:dyDescent="0.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ht="39.65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ht="39.65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9.65" customHeight="1" x14ac:dyDescent="0.3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39.65" customHeight="1" x14ac:dyDescent="0.3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39.65" customHeigh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</sheetData>
  <mergeCells count="90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6:F16"/>
    <mergeCell ref="H16:I16"/>
    <mergeCell ref="K16:L16"/>
    <mergeCell ref="M16:O16"/>
    <mergeCell ref="D15:F15"/>
    <mergeCell ref="H15:I15"/>
    <mergeCell ref="K15:L15"/>
    <mergeCell ref="M15:O15"/>
    <mergeCell ref="M18:O18"/>
    <mergeCell ref="K18:L18"/>
    <mergeCell ref="H18:I18"/>
    <mergeCell ref="D18:F18"/>
    <mergeCell ref="D17:F17"/>
    <mergeCell ref="H17:I17"/>
    <mergeCell ref="K17:L17"/>
    <mergeCell ref="M17:O17"/>
    <mergeCell ref="D20:F20"/>
    <mergeCell ref="H20:I20"/>
    <mergeCell ref="K20:L20"/>
    <mergeCell ref="M20:O20"/>
    <mergeCell ref="D19:F19"/>
    <mergeCell ref="H19:I19"/>
    <mergeCell ref="K19:L19"/>
    <mergeCell ref="M19:O19"/>
    <mergeCell ref="A13:A21"/>
    <mergeCell ref="K13:L14"/>
    <mergeCell ref="D13:F14"/>
    <mergeCell ref="M13:O14"/>
    <mergeCell ref="A23:O37"/>
    <mergeCell ref="A6:B10"/>
    <mergeCell ref="A22:I22"/>
    <mergeCell ref="K22:L22"/>
    <mergeCell ref="M22:O22"/>
    <mergeCell ref="A11:A12"/>
    <mergeCell ref="B13:B14"/>
    <mergeCell ref="B15:B19"/>
    <mergeCell ref="C13:C14"/>
    <mergeCell ref="C17:C18"/>
    <mergeCell ref="G13:G14"/>
    <mergeCell ref="J13:J14"/>
    <mergeCell ref="H13:I14"/>
    <mergeCell ref="D21:F21"/>
    <mergeCell ref="H21:I21"/>
    <mergeCell ref="K21:L21"/>
    <mergeCell ref="M21:O21"/>
  </mergeCells>
  <phoneticPr fontId="7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2023-05-18T14:21:03Z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