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综合事务中心2022年自评表\5.自评表-综合事务中心（删减执行率低于90%原因）\"/>
    </mc:Choice>
  </mc:AlternateContent>
  <xr:revisionPtr revIDLastSave="0" documentId="13_ncr:1_{B00D9D31-1007-4B3A-974A-FB3FFD7D080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自评表!$A$1:$O$37</definedName>
  </definedNames>
  <calcPr calcId="191029"/>
</workbook>
</file>

<file path=xl/calcChain.xml><?xml version="1.0" encoding="utf-8"?>
<calcChain xmlns="http://schemas.openxmlformats.org/spreadsheetml/2006/main">
  <c r="H8" i="6" l="1"/>
  <c r="H7" i="6"/>
  <c r="L7" i="6" s="1"/>
  <c r="N7" i="6" s="1"/>
  <c r="K22" i="6" s="1"/>
</calcChain>
</file>

<file path=xl/sharedStrings.xml><?xml version="1.0" encoding="utf-8"?>
<sst xmlns="http://schemas.openxmlformats.org/spreadsheetml/2006/main" count="77" uniqueCount="70">
  <si>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</si>
  <si>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</si>
  <si>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</si>
  <si>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</si>
  <si>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</si>
  <si>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北京市文化和旅游局综合事务中心</t>
  </si>
  <si>
    <t>项目负责人</t>
  </si>
  <si>
    <t>郭妍、姚晨光</t>
  </si>
  <si>
    <t>85157161；85157167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</si>
  <si>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</si>
  <si>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</si>
  <si>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</si>
  <si>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</si>
  <si>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</si>
  <si>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</si>
  <si>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</si>
  <si>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</si>
  <si>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</si>
  <si>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</si>
  <si>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</si>
  <si>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</si>
  <si>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</si>
  <si>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</si>
  <si>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</si>
  <si>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</si>
  <si>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</si>
  <si>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</si>
  <si>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</si>
  <si>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</si>
  <si>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</si>
  <si>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</si>
  <si>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</si>
  <si>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</si>
  <si>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</si>
  <si>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质量指标</t>
  </si>
  <si>
    <t>时效指标</t>
  </si>
  <si>
    <t>成本指标</t>
  </si>
  <si>
    <t>续上页</t>
  </si>
  <si>
    <t>效益指标
（30分）</t>
  </si>
  <si>
    <t>满意度指标
（10分）</t>
  </si>
  <si>
    <t>服务对象满意度指标</t>
  </si>
  <si>
    <t>≥90%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</si>
  <si>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</si>
  <si>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</si>
  <si>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综合事务中心资产库房租金、资产清运及资产评估</t>
    <phoneticPr fontId="9" type="noConversion"/>
  </si>
  <si>
    <t>北京市文化和旅游局</t>
    <phoneticPr fontId="9" type="noConversion"/>
  </si>
  <si>
    <t>市文旅局机关固定资产、市文旅局局综合事务中心资产安全存放天数</t>
    <phoneticPr fontId="9" type="noConversion"/>
  </si>
  <si>
    <t>365天</t>
    <phoneticPr fontId="9" type="noConversion"/>
  </si>
  <si>
    <t>资产价值评估率</t>
    <phoneticPr fontId="9" type="noConversion"/>
  </si>
  <si>
    <t>≥90分</t>
    <phoneticPr fontId="9" type="noConversion"/>
  </si>
  <si>
    <t>项目启动时间</t>
    <phoneticPr fontId="9" type="noConversion"/>
  </si>
  <si>
    <t>≤1月</t>
    <phoneticPr fontId="9" type="noConversion"/>
  </si>
  <si>
    <t>项目总结时间</t>
    <phoneticPr fontId="9" type="noConversion"/>
  </si>
  <si>
    <t>≤12月</t>
    <phoneticPr fontId="9" type="noConversion"/>
  </si>
  <si>
    <t>预算控制数</t>
    <phoneticPr fontId="9" type="noConversion"/>
  </si>
  <si>
    <t>≤78.96万元</t>
    <phoneticPr fontId="9" type="noConversion"/>
  </si>
  <si>
    <t>各类资产的安全性得以保证</t>
    <phoneticPr fontId="9" type="noConversion"/>
  </si>
  <si>
    <t>社会效益指标</t>
    <phoneticPr fontId="9" type="noConversion"/>
  </si>
  <si>
    <t>优良中低差</t>
    <phoneticPr fontId="9" type="noConversion"/>
  </si>
  <si>
    <t>局内工作人员服务满意度</t>
    <phoneticPr fontId="9" type="noConversion"/>
  </si>
  <si>
    <t>1.保证市文旅局和综合事务中心固定资产的安全存放，保护国家资产不流失。
2.保障市文旅局机关固定资产、综合事务中心固定资产的道路货运服务。
3.为固定资产的价值提供评估服务。</t>
    <phoneticPr fontId="9" type="noConversion"/>
  </si>
  <si>
    <t>1.资产库房租金：完成保证市文旅局固定资产的安全存放、保证综合事务中心的固定资产安全存放，保护国家资产不流失。                                                                  
2.资产清运费：完成保障市文旅局机关固定资产、综合事务中心固定资产的道路货运服务。
3.资产评估费：未完成为固定资产的价值提供评估服务。</t>
    <phoneticPr fontId="9" type="noConversion"/>
  </si>
  <si>
    <t>365天</t>
  </si>
  <si>
    <t>优</t>
    <phoneticPr fontId="9" type="noConversion"/>
  </si>
  <si>
    <t>58.13万元</t>
    <phoneticPr fontId="9" type="noConversion"/>
  </si>
  <si>
    <t>12月</t>
    <phoneticPr fontId="9" type="noConversion"/>
  </si>
  <si>
    <t>1月</t>
    <phoneticPr fontId="9" type="noConversion"/>
  </si>
  <si>
    <t>总分</t>
    <phoneticPr fontId="9" type="noConversion"/>
  </si>
  <si>
    <t>联系电话</t>
    <phoneticPr fontId="9" type="noConversion"/>
  </si>
  <si>
    <t>得分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</si>
</sst>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0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b/>
      <sz val="10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4" fontId="6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9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76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57" fontId="6" fillId="2" borderId="2" xfId="0" applyNumberFormat="1" applyFont="1" applyFill="1" applyBorder="1" applyAlignment="1">
      <alignment horizontal="center" vertical="center" wrapText="1"/>
    </xf>
    <xf numFmtId="57" fontId="6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0" fontId="6" fillId="2" borderId="2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tabSelected="1" topLeftCell="A16" zoomScale="70" zoomScaleNormal="70" zoomScaleSheetLayoutView="80" workbookViewId="0">
      <selection activeCell="K21" sqref="K21:L21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10" customWidth="1"/>
    <col min="11" max="11" width="8.83203125" customWidth="1"/>
    <col min="12" max="12" width="21.83203125" customWidth="1"/>
    <col min="13" max="13" width="4.83203125" hidden="1" customWidth="1"/>
    <col min="14" max="14" width="16.33203125" customWidth="1"/>
    <col min="15" max="15" width="1.58203125" customWidth="1"/>
  </cols>
  <sheetData>
    <row r="1" spans="1:15" x14ac:dyDescent="0.3">
      <c r="A1" s="2" t="s">
        <v>0</v>
      </c>
    </row>
    <row r="2" spans="1:15" ht="43.4" customHeight="1" x14ac:dyDescent="0.3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ht="35.65" customHeight="1" x14ac:dyDescent="0.3">
      <c r="A3" s="12" t="s">
        <v>2</v>
      </c>
      <c r="B3" s="12"/>
      <c r="C3" s="12" t="s">
        <v>44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ht="39.65" customHeight="1" x14ac:dyDescent="0.3">
      <c r="A4" s="12" t="s">
        <v>3</v>
      </c>
      <c r="B4" s="12"/>
      <c r="C4" s="13" t="s">
        <v>45</v>
      </c>
      <c r="D4" s="13"/>
      <c r="E4" s="13"/>
      <c r="F4" s="13"/>
      <c r="G4" s="13"/>
      <c r="H4" s="12" t="s">
        <v>4</v>
      </c>
      <c r="I4" s="12"/>
      <c r="J4" s="12" t="s">
        <v>5</v>
      </c>
      <c r="K4" s="12"/>
      <c r="L4" s="12"/>
      <c r="M4" s="12"/>
      <c r="N4" s="12"/>
      <c r="O4" s="12"/>
    </row>
    <row r="5" spans="1:15" ht="39.65" customHeight="1" x14ac:dyDescent="0.3">
      <c r="A5" s="12" t="s">
        <v>6</v>
      </c>
      <c r="B5" s="12"/>
      <c r="C5" s="12" t="s">
        <v>7</v>
      </c>
      <c r="D5" s="12"/>
      <c r="E5" s="12"/>
      <c r="F5" s="12"/>
      <c r="G5" s="12"/>
      <c r="H5" s="12" t="s">
        <v>68</v>
      </c>
      <c r="I5" s="12"/>
      <c r="J5" s="12" t="s">
        <v>8</v>
      </c>
      <c r="K5" s="12"/>
      <c r="L5" s="12"/>
      <c r="M5" s="12"/>
      <c r="N5" s="12"/>
      <c r="O5" s="12"/>
    </row>
    <row r="6" spans="1:15" ht="39.65" customHeight="1" x14ac:dyDescent="0.3">
      <c r="A6" s="12" t="s">
        <v>9</v>
      </c>
      <c r="B6" s="12"/>
      <c r="C6" s="12"/>
      <c r="D6" s="12"/>
      <c r="E6" s="3" t="s">
        <v>10</v>
      </c>
      <c r="F6" s="12" t="s">
        <v>11</v>
      </c>
      <c r="G6" s="12"/>
      <c r="H6" s="12" t="s">
        <v>12</v>
      </c>
      <c r="I6" s="12"/>
      <c r="J6" s="12" t="s">
        <v>13</v>
      </c>
      <c r="K6" s="12"/>
      <c r="L6" s="12" t="s">
        <v>14</v>
      </c>
      <c r="M6" s="12"/>
      <c r="N6" s="12" t="s">
        <v>15</v>
      </c>
      <c r="O6" s="12"/>
    </row>
    <row r="7" spans="1:15" ht="39.65" customHeight="1" x14ac:dyDescent="0.3">
      <c r="A7" s="12"/>
      <c r="B7" s="12"/>
      <c r="C7" s="12" t="s">
        <v>16</v>
      </c>
      <c r="D7" s="12"/>
      <c r="E7" s="5">
        <v>78.95</v>
      </c>
      <c r="F7" s="14">
        <v>78.95</v>
      </c>
      <c r="G7" s="14"/>
      <c r="H7" s="15">
        <f>0.15+4+44.7898+9.192</f>
        <v>58.131799999999998</v>
      </c>
      <c r="I7" s="15"/>
      <c r="J7" s="12">
        <v>10</v>
      </c>
      <c r="K7" s="12"/>
      <c r="L7" s="16">
        <f>H7/F7</f>
        <v>0.73631158961367948</v>
      </c>
      <c r="M7" s="16"/>
      <c r="N7" s="14">
        <f>J7*L7</f>
        <v>7.3631158961367946</v>
      </c>
      <c r="O7" s="14"/>
    </row>
    <row r="8" spans="1:15" ht="39.65" customHeight="1" x14ac:dyDescent="0.3">
      <c r="A8" s="12"/>
      <c r="B8" s="12"/>
      <c r="C8" s="12" t="s">
        <v>17</v>
      </c>
      <c r="D8" s="12"/>
      <c r="E8" s="5">
        <v>78.95</v>
      </c>
      <c r="F8" s="14">
        <v>78.95</v>
      </c>
      <c r="G8" s="14"/>
      <c r="H8" s="15">
        <f>0.15+4+44.7898+9.192</f>
        <v>58.131799999999998</v>
      </c>
      <c r="I8" s="15"/>
      <c r="J8" s="12" t="s">
        <v>18</v>
      </c>
      <c r="K8" s="12"/>
      <c r="L8" s="16">
        <v>0.73629999999999995</v>
      </c>
      <c r="M8" s="16"/>
      <c r="N8" s="12" t="s">
        <v>18</v>
      </c>
      <c r="O8" s="12"/>
    </row>
    <row r="9" spans="1:15" ht="39.65" customHeight="1" x14ac:dyDescent="0.3">
      <c r="A9" s="12"/>
      <c r="B9" s="12"/>
      <c r="C9" s="12" t="s">
        <v>19</v>
      </c>
      <c r="D9" s="12"/>
      <c r="E9" s="4">
        <v>0</v>
      </c>
      <c r="F9" s="15">
        <v>0</v>
      </c>
      <c r="G9" s="15"/>
      <c r="H9" s="15">
        <v>0</v>
      </c>
      <c r="I9" s="15"/>
      <c r="J9" s="12" t="s">
        <v>18</v>
      </c>
      <c r="K9" s="12"/>
      <c r="L9" s="12" t="s">
        <v>20</v>
      </c>
      <c r="M9" s="12"/>
      <c r="N9" s="12" t="s">
        <v>18</v>
      </c>
      <c r="O9" s="12"/>
    </row>
    <row r="10" spans="1:15" ht="39.65" customHeight="1" x14ac:dyDescent="0.3">
      <c r="A10" s="12"/>
      <c r="B10" s="12"/>
      <c r="C10" s="12" t="s">
        <v>21</v>
      </c>
      <c r="D10" s="12"/>
      <c r="E10" s="4">
        <v>0</v>
      </c>
      <c r="F10" s="15">
        <v>0</v>
      </c>
      <c r="G10" s="15"/>
      <c r="H10" s="15">
        <v>0</v>
      </c>
      <c r="I10" s="15"/>
      <c r="J10" s="12" t="s">
        <v>18</v>
      </c>
      <c r="K10" s="12"/>
      <c r="L10" s="12" t="s">
        <v>20</v>
      </c>
      <c r="M10" s="12"/>
      <c r="N10" s="12" t="s">
        <v>18</v>
      </c>
      <c r="O10" s="12"/>
    </row>
    <row r="11" spans="1:15" ht="27" customHeight="1" x14ac:dyDescent="0.3">
      <c r="A11" s="12" t="s">
        <v>22</v>
      </c>
      <c r="B11" s="12" t="s">
        <v>23</v>
      </c>
      <c r="C11" s="12"/>
      <c r="D11" s="12"/>
      <c r="E11" s="12"/>
      <c r="F11" s="12"/>
      <c r="G11" s="12"/>
      <c r="H11" s="12" t="s">
        <v>24</v>
      </c>
      <c r="I11" s="12"/>
      <c r="J11" s="12"/>
      <c r="K11" s="12"/>
      <c r="L11" s="12"/>
      <c r="M11" s="12"/>
      <c r="N11" s="12"/>
      <c r="O11" s="12"/>
    </row>
    <row r="12" spans="1:15" ht="87.65" customHeight="1" x14ac:dyDescent="0.3">
      <c r="A12" s="12"/>
      <c r="B12" s="19" t="s">
        <v>60</v>
      </c>
      <c r="C12" s="19"/>
      <c r="D12" s="19"/>
      <c r="E12" s="19"/>
      <c r="F12" s="19"/>
      <c r="G12" s="19"/>
      <c r="H12" s="20" t="s">
        <v>61</v>
      </c>
      <c r="I12" s="20"/>
      <c r="J12" s="20"/>
      <c r="K12" s="20"/>
      <c r="L12" s="20"/>
      <c r="M12" s="20"/>
      <c r="N12" s="20"/>
      <c r="O12" s="20"/>
    </row>
    <row r="13" spans="1:15" ht="38.5" customHeight="1" x14ac:dyDescent="0.3">
      <c r="A13" s="30" t="s">
        <v>25</v>
      </c>
      <c r="B13" s="30" t="s">
        <v>26</v>
      </c>
      <c r="C13" s="30" t="s">
        <v>27</v>
      </c>
      <c r="D13" s="30" t="s">
        <v>28</v>
      </c>
      <c r="E13" s="30"/>
      <c r="F13" s="30"/>
      <c r="G13" s="30" t="s">
        <v>29</v>
      </c>
      <c r="H13" s="30" t="s">
        <v>30</v>
      </c>
      <c r="I13" s="30"/>
      <c r="J13" s="30" t="s">
        <v>13</v>
      </c>
      <c r="K13" s="18" t="s">
        <v>69</v>
      </c>
      <c r="L13" s="30"/>
      <c r="M13" s="12" t="s">
        <v>31</v>
      </c>
      <c r="N13" s="12"/>
      <c r="O13" s="12"/>
    </row>
    <row r="14" spans="1:15" ht="70.5" customHeight="1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12"/>
      <c r="N14" s="12"/>
      <c r="O14" s="12"/>
    </row>
    <row r="15" spans="1:15" ht="47.5" customHeight="1" x14ac:dyDescent="0.3">
      <c r="A15" s="30"/>
      <c r="B15" s="30" t="s">
        <v>32</v>
      </c>
      <c r="C15" s="6" t="s">
        <v>33</v>
      </c>
      <c r="D15" s="17" t="s">
        <v>46</v>
      </c>
      <c r="E15" s="17"/>
      <c r="F15" s="17"/>
      <c r="G15" s="8" t="s">
        <v>47</v>
      </c>
      <c r="H15" s="18" t="s">
        <v>62</v>
      </c>
      <c r="I15" s="18"/>
      <c r="J15" s="8">
        <v>14</v>
      </c>
      <c r="K15" s="18">
        <v>14</v>
      </c>
      <c r="L15" s="18"/>
      <c r="M15" s="12"/>
      <c r="N15" s="12"/>
      <c r="O15" s="12"/>
    </row>
    <row r="16" spans="1:15" ht="47.5" customHeight="1" x14ac:dyDescent="0.3">
      <c r="A16" s="30"/>
      <c r="B16" s="30"/>
      <c r="C16" s="6" t="s">
        <v>34</v>
      </c>
      <c r="D16" s="17" t="s">
        <v>48</v>
      </c>
      <c r="E16" s="17"/>
      <c r="F16" s="17"/>
      <c r="G16" s="8" t="s">
        <v>49</v>
      </c>
      <c r="H16" s="18">
        <v>0</v>
      </c>
      <c r="I16" s="18"/>
      <c r="J16" s="8">
        <v>12</v>
      </c>
      <c r="K16" s="18">
        <v>0</v>
      </c>
      <c r="L16" s="18"/>
      <c r="M16" s="12"/>
      <c r="N16" s="12"/>
      <c r="O16" s="12"/>
    </row>
    <row r="17" spans="1:15" ht="47.5" customHeight="1" x14ac:dyDescent="0.3">
      <c r="A17" s="30"/>
      <c r="B17" s="30"/>
      <c r="C17" s="30" t="s">
        <v>35</v>
      </c>
      <c r="D17" s="17" t="s">
        <v>50</v>
      </c>
      <c r="E17" s="17"/>
      <c r="F17" s="17"/>
      <c r="G17" s="9" t="s">
        <v>51</v>
      </c>
      <c r="H17" s="25" t="s">
        <v>66</v>
      </c>
      <c r="I17" s="26"/>
      <c r="J17" s="8">
        <v>6</v>
      </c>
      <c r="K17" s="18">
        <v>6</v>
      </c>
      <c r="L17" s="18"/>
      <c r="M17" s="12"/>
      <c r="N17" s="12"/>
      <c r="O17" s="12"/>
    </row>
    <row r="18" spans="1:15" ht="47.5" customHeight="1" x14ac:dyDescent="0.3">
      <c r="A18" s="30"/>
      <c r="B18" s="30"/>
      <c r="C18" s="30"/>
      <c r="D18" s="17" t="s">
        <v>52</v>
      </c>
      <c r="E18" s="17"/>
      <c r="F18" s="17"/>
      <c r="G18" s="8" t="s">
        <v>53</v>
      </c>
      <c r="H18" s="25" t="s">
        <v>65</v>
      </c>
      <c r="I18" s="25"/>
      <c r="J18" s="8">
        <v>6</v>
      </c>
      <c r="K18" s="24">
        <v>6</v>
      </c>
      <c r="L18" s="24"/>
      <c r="M18" s="12"/>
      <c r="N18" s="12"/>
      <c r="O18" s="12"/>
    </row>
    <row r="19" spans="1:15" ht="47.5" customHeight="1" x14ac:dyDescent="0.3">
      <c r="A19" s="30"/>
      <c r="B19" s="30"/>
      <c r="C19" s="6" t="s">
        <v>36</v>
      </c>
      <c r="D19" s="17" t="s">
        <v>54</v>
      </c>
      <c r="E19" s="17"/>
      <c r="F19" s="17"/>
      <c r="G19" s="8" t="s">
        <v>55</v>
      </c>
      <c r="H19" s="23" t="s">
        <v>64</v>
      </c>
      <c r="I19" s="23"/>
      <c r="J19" s="8">
        <v>12</v>
      </c>
      <c r="K19" s="24">
        <v>10</v>
      </c>
      <c r="L19" s="24"/>
      <c r="M19" s="12"/>
      <c r="N19" s="12"/>
      <c r="O19" s="12"/>
    </row>
    <row r="20" spans="1:15" ht="47.5" customHeight="1" x14ac:dyDescent="0.3">
      <c r="A20" s="30" t="s">
        <v>37</v>
      </c>
      <c r="B20" s="6" t="s">
        <v>38</v>
      </c>
      <c r="C20" s="6" t="s">
        <v>57</v>
      </c>
      <c r="D20" s="17" t="s">
        <v>56</v>
      </c>
      <c r="E20" s="17"/>
      <c r="F20" s="17"/>
      <c r="G20" s="10" t="s">
        <v>58</v>
      </c>
      <c r="H20" s="21" t="s">
        <v>63</v>
      </c>
      <c r="I20" s="22"/>
      <c r="J20" s="8">
        <v>30</v>
      </c>
      <c r="K20" s="18">
        <v>29</v>
      </c>
      <c r="L20" s="18"/>
      <c r="M20" s="12"/>
      <c r="N20" s="12"/>
      <c r="O20" s="12"/>
    </row>
    <row r="21" spans="1:15" ht="47.5" customHeight="1" x14ac:dyDescent="0.3">
      <c r="A21" s="30"/>
      <c r="B21" s="6" t="s">
        <v>39</v>
      </c>
      <c r="C21" s="6" t="s">
        <v>40</v>
      </c>
      <c r="D21" s="17" t="s">
        <v>59</v>
      </c>
      <c r="E21" s="17"/>
      <c r="F21" s="17"/>
      <c r="G21" s="8" t="s">
        <v>41</v>
      </c>
      <c r="H21" s="34">
        <v>1</v>
      </c>
      <c r="I21" s="34"/>
      <c r="J21" s="8">
        <v>10</v>
      </c>
      <c r="K21" s="18">
        <v>9</v>
      </c>
      <c r="L21" s="18"/>
      <c r="M21" s="12"/>
      <c r="N21" s="12"/>
      <c r="O21" s="12"/>
    </row>
    <row r="22" spans="1:15" s="1" customFormat="1" ht="47.5" customHeight="1" x14ac:dyDescent="0.3">
      <c r="A22" s="31" t="s">
        <v>67</v>
      </c>
      <c r="B22" s="31"/>
      <c r="C22" s="31"/>
      <c r="D22" s="31"/>
      <c r="E22" s="31"/>
      <c r="F22" s="31"/>
      <c r="G22" s="31"/>
      <c r="H22" s="31"/>
      <c r="I22" s="31"/>
      <c r="J22" s="7">
        <v>100</v>
      </c>
      <c r="K22" s="32">
        <f>SUM(K15:L21)+N7</f>
        <v>81.36311589613679</v>
      </c>
      <c r="L22" s="31"/>
      <c r="M22" s="33" t="s">
        <v>42</v>
      </c>
      <c r="N22" s="33"/>
      <c r="O22" s="33"/>
    </row>
    <row r="23" spans="1:15" ht="39.65" customHeight="1" x14ac:dyDescent="0.3">
      <c r="A23" s="27" t="s">
        <v>43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 ht="39.65" customHeight="1" x14ac:dyDescent="0.3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ht="39.65" customHeight="1" x14ac:dyDescent="0.3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ht="39.65" customHeight="1" x14ac:dyDescent="0.3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ht="39.65" customHeight="1" x14ac:dyDescent="0.3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ht="39.65" customHeight="1" x14ac:dyDescent="0.3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ht="39.65" customHeight="1" x14ac:dyDescent="0.3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3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3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3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3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3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3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3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3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</sheetData>
  <mergeCells count="91">
    <mergeCell ref="A23:O37"/>
    <mergeCell ref="A6:B10"/>
    <mergeCell ref="H13:I14"/>
    <mergeCell ref="A22:I22"/>
    <mergeCell ref="K22:L22"/>
    <mergeCell ref="M22:O22"/>
    <mergeCell ref="A11:A12"/>
    <mergeCell ref="A13:A19"/>
    <mergeCell ref="A20:A21"/>
    <mergeCell ref="B13:B14"/>
    <mergeCell ref="B15:B19"/>
    <mergeCell ref="C13:C14"/>
    <mergeCell ref="C17:C18"/>
    <mergeCell ref="D13:F14"/>
    <mergeCell ref="G13:G14"/>
    <mergeCell ref="J13:J14"/>
    <mergeCell ref="K13:L14"/>
    <mergeCell ref="D21:F21"/>
    <mergeCell ref="H21:I21"/>
    <mergeCell ref="K21:L21"/>
    <mergeCell ref="M21:O21"/>
    <mergeCell ref="D18:F18"/>
    <mergeCell ref="H18:I18"/>
    <mergeCell ref="K18:L18"/>
    <mergeCell ref="M18:O18"/>
    <mergeCell ref="D17:F17"/>
    <mergeCell ref="H17:I17"/>
    <mergeCell ref="K17:L17"/>
    <mergeCell ref="M17:O17"/>
    <mergeCell ref="D20:F20"/>
    <mergeCell ref="H20:I20"/>
    <mergeCell ref="K20:L20"/>
    <mergeCell ref="M20:O20"/>
    <mergeCell ref="D19:F19"/>
    <mergeCell ref="H19:I19"/>
    <mergeCell ref="K19:L19"/>
    <mergeCell ref="M19:O19"/>
    <mergeCell ref="D15:F15"/>
    <mergeCell ref="H15:I15"/>
    <mergeCell ref="K15:L15"/>
    <mergeCell ref="M15:O15"/>
    <mergeCell ref="B11:G11"/>
    <mergeCell ref="H11:O11"/>
    <mergeCell ref="B12:G12"/>
    <mergeCell ref="H12:O12"/>
    <mergeCell ref="M13:O14"/>
    <mergeCell ref="D16:F16"/>
    <mergeCell ref="H16:I16"/>
    <mergeCell ref="K16:L16"/>
    <mergeCell ref="L8:M8"/>
    <mergeCell ref="N8:O8"/>
    <mergeCell ref="C9:D9"/>
    <mergeCell ref="F9:G9"/>
    <mergeCell ref="H9:I9"/>
    <mergeCell ref="J9:K9"/>
    <mergeCell ref="L9:M9"/>
    <mergeCell ref="N9:O9"/>
    <mergeCell ref="M16:O16"/>
    <mergeCell ref="N6:O6"/>
    <mergeCell ref="C7:D7"/>
    <mergeCell ref="F7:G7"/>
    <mergeCell ref="H7:I7"/>
    <mergeCell ref="J7:K7"/>
    <mergeCell ref="L7:M7"/>
    <mergeCell ref="N7:O7"/>
    <mergeCell ref="C10:D10"/>
    <mergeCell ref="F10:G10"/>
    <mergeCell ref="H10:I10"/>
    <mergeCell ref="J10:K10"/>
    <mergeCell ref="L10:M10"/>
    <mergeCell ref="N10:O10"/>
    <mergeCell ref="C6:D6"/>
    <mergeCell ref="F6:G6"/>
    <mergeCell ref="H6:I6"/>
    <mergeCell ref="J6:K6"/>
    <mergeCell ref="L6:M6"/>
    <mergeCell ref="C8:D8"/>
    <mergeCell ref="F8:G8"/>
    <mergeCell ref="H8:I8"/>
    <mergeCell ref="J8:K8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9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  <rowBreaks count="1" manualBreakCount="1">
    <brk id="19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2023-04-12T17:55:00Z</cp:lastPrinted>
  <dcterms:created xsi:type="dcterms:W3CDTF">2015-06-06T02:19:00Z</dcterms:created>
  <dcterms:modified xsi:type="dcterms:W3CDTF">2023-05-18T14:30:57Z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2052-11.8.2.1120</vt:lpwstr>
  </property>
  <property fmtid="{D5CDD505-2E9C-101B-9397-08002B2CF9AE}" pid="3" name="ICV">
    <vt:lpwstr>9FDF3C85C64B4F2EA102B6D34D1894B4_13</vt:lpwstr>
  </property>
</Properties>
</file>