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<sst xmlns="http://schemas.openxmlformats.org/spreadsheetml/2006/main" count="79" uniqueCount="66">
  <si>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</si>
  <si>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</si>
  <si>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</si>
  <si>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 xml:space="preserve">首都图书馆B座空调风系统管路更新改造合同款项目 </t>
  </si>
  <si>
    <t>主管部门</t>
  </si>
  <si>
    <t>北京市文化和旅游局</t>
  </si>
  <si>
    <t>实施单位</t>
  </si>
  <si>
    <t>首都图书馆</t>
  </si>
  <si>
    <t>项目负责人</t>
  </si>
  <si>
    <t>胡启军</t>
  </si>
  <si>
    <t xml:space="preserve">联系电话
</t>
  </si>
  <si>
    <t>67358114-8011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</si>
  <si>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</si>
  <si>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</si>
  <si>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</si>
  <si>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</si>
  <si>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</si>
  <si>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</si>
  <si>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</si>
  <si>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</si>
  <si>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</si>
  <si>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</si>
  <si>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</si>
  <si>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</si>
  <si>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</si>
  <si>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</si>
  <si>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</si>
  <si>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首都图书馆B座空调风系统管路更新改造项目现处于基本完工阶段，该项目设计费、全过程造价控制费、监理费、工程费等共计1840.146776万元。根据施工进度，还需支出设计费15.6万元、全过程造价控制费7.385万元、监理费23.62万元、工程费120.753975万元，共计167.358975万元。改造后，项目质量合格，满足实际使用需求。
</t>
  </si>
  <si>
    <t xml:space="preserve">首都图书馆B座空调风系统管路更新改造项目现处于完工阶段，该项目设计费、全过程造价控制费、监理费、工程费等共计1840.146776万元。根据施工进度，支出设计费、全过程造价控制费、监理费、工程费。改造后，项目质量合格，满足实际使用需求。
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</si>
  <si>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</si>
  <si>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</si>
  <si>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</si>
  <si>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</si>
  <si>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</si>
  <si>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</si>
  <si>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</si>
  <si>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</si>
  <si>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</si>
  <si>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</si>
  <si>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改造面积</t>
  </si>
  <si>
    <t>5000㎡</t>
  </si>
  <si>
    <t>质量指标</t>
  </si>
  <si>
    <t>改造质量</t>
  </si>
  <si>
    <t>合格</t>
  </si>
  <si>
    <t>时效指标</t>
  </si>
  <si>
    <t>改造周期</t>
  </si>
  <si>
    <t>12个月</t>
  </si>
  <si>
    <t>成本指标</t>
  </si>
  <si>
    <t>预算控制数</t>
  </si>
  <si>
    <t>不超过167.358975万元</t>
  </si>
  <si>
    <t>143.738975万元</t>
  </si>
  <si>
    <t>续上页</t>
  </si>
  <si>
    <t>效益指标
（30分）</t>
  </si>
  <si>
    <t>社会效益指标</t>
  </si>
  <si>
    <t>提供读者满意的读书学习环境</t>
  </si>
  <si>
    <t>效果较好</t>
  </si>
  <si>
    <t>可持续影响指标</t>
  </si>
  <si>
    <t>提供读者满意的读书学习环境，降低安全隐患</t>
  </si>
  <si>
    <t>满意度指标
（10分）</t>
  </si>
  <si>
    <t>服务对象满意度指标</t>
  </si>
  <si>
    <t>使用人满意度</t>
  </si>
  <si>
    <t>满意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</si>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</sst>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6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60" zoomScaleNormal="46" topLeftCell="A5" workbookViewId="0">
      <selection activeCell="L7" sqref="L7:M7"/>
    </sheetView>
  </sheetViews>
  <sheetFormatPr defaultColWidth="9" defaultRowHeight="14"/>
  <cols>
    <col min="1" max="1" width="9.625" style="2" customWidth="1"/>
    <col min="2" max="3" width="10" style="2" customWidth="1"/>
    <col min="4" max="4" width="10.25" style="2" customWidth="1"/>
    <col min="5" max="5" width="11.375" style="2" customWidth="1"/>
    <col min="6" max="6" width="9" style="2" customWidth="1"/>
    <col min="7" max="7" width="15.25" style="2" customWidth="1"/>
    <col min="8" max="8" width="9.875" style="2" customWidth="1"/>
    <col min="9" max="9" width="10.25" style="2" customWidth="1"/>
    <col min="10" max="10" width="10" style="2" customWidth="1"/>
    <col min="11" max="11" width="32.5" style="2" customWidth="1"/>
    <col min="12" max="12" width="25.5" style="2" customWidth="1"/>
    <col min="13" max="13" width="12" style="2" customWidth="1"/>
    <col min="14" max="14" width="16.375" style="2" customWidth="1"/>
    <col min="15" max="15" width="8.5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8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8"/>
      <c r="J5" s="6" t="s">
        <v>11</v>
      </c>
      <c r="K5" s="7"/>
      <c r="L5" s="7"/>
      <c r="M5" s="7"/>
      <c r="N5" s="7"/>
      <c r="O5" s="7"/>
    </row>
    <row r="6" ht="39.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6" customHeight="1" spans="1:15">
      <c r="A7" s="5"/>
      <c r="B7" s="5"/>
      <c r="C7" s="8" t="s">
        <v>19</v>
      </c>
      <c r="D7" s="8"/>
      <c r="E7" s="9">
        <v>0</v>
      </c>
      <c r="F7" s="9">
        <v>167.358975</v>
      </c>
      <c r="G7" s="9"/>
      <c r="H7" s="9">
        <v>167.358975</v>
      </c>
      <c r="I7" s="9"/>
      <c r="J7" s="5">
        <v>10</v>
      </c>
      <c r="K7" s="5"/>
      <c r="L7" s="19">
        <f>H7/F7</f>
        <v>1</v>
      </c>
      <c r="M7" s="19"/>
      <c r="N7" s="20">
        <f>J7*L7</f>
        <v>10</v>
      </c>
      <c r="O7" s="20"/>
    </row>
    <row r="8" ht="39.6" customHeight="1" spans="1:15">
      <c r="A8" s="5"/>
      <c r="B8" s="5"/>
      <c r="C8" s="5" t="s">
        <v>20</v>
      </c>
      <c r="D8" s="5"/>
      <c r="E8" s="9">
        <v>0</v>
      </c>
      <c r="F8" s="9">
        <v>167.358975</v>
      </c>
      <c r="G8" s="9"/>
      <c r="H8" s="9">
        <v>167.358975</v>
      </c>
      <c r="I8" s="9"/>
      <c r="J8" s="5" t="s">
        <v>21</v>
      </c>
      <c r="K8" s="5"/>
      <c r="L8" s="19">
        <f>H8/F8</f>
        <v>1</v>
      </c>
      <c r="M8" s="19"/>
      <c r="N8" s="5" t="s">
        <v>21</v>
      </c>
      <c r="O8" s="5"/>
    </row>
    <row r="9" ht="39.6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19" t="e">
        <f>H9/F9</f>
        <v>#DIV/0!</v>
      </c>
      <c r="M9" s="19"/>
      <c r="N9" s="5" t="s">
        <v>21</v>
      </c>
      <c r="O9" s="5"/>
    </row>
    <row r="10" ht="39.6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19" t="e">
        <f>H10/F10</f>
        <v>#DIV/0!</v>
      </c>
      <c r="M10" s="19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94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1" t="s">
        <v>35</v>
      </c>
      <c r="L13" s="5"/>
      <c r="M13" s="5" t="s">
        <v>36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37</v>
      </c>
      <c r="C15" s="5" t="s">
        <v>38</v>
      </c>
      <c r="D15" s="11" t="s">
        <v>39</v>
      </c>
      <c r="E15" s="11"/>
      <c r="F15" s="11"/>
      <c r="G15" s="5" t="s">
        <v>40</v>
      </c>
      <c r="H15" s="12" t="s">
        <v>40</v>
      </c>
      <c r="I15" s="12"/>
      <c r="J15" s="22">
        <v>10</v>
      </c>
      <c r="K15" s="12">
        <v>10</v>
      </c>
      <c r="L15" s="12"/>
      <c r="M15" s="5"/>
      <c r="N15" s="5"/>
      <c r="O15" s="5"/>
    </row>
    <row r="16" ht="47.45" customHeight="1" spans="1:15">
      <c r="A16" s="5"/>
      <c r="B16" s="5"/>
      <c r="C16" s="5" t="s">
        <v>41</v>
      </c>
      <c r="D16" s="11" t="s">
        <v>42</v>
      </c>
      <c r="E16" s="11"/>
      <c r="F16" s="11"/>
      <c r="G16" s="5" t="s">
        <v>43</v>
      </c>
      <c r="H16" s="12" t="s">
        <v>43</v>
      </c>
      <c r="I16" s="12"/>
      <c r="J16" s="22">
        <v>15</v>
      </c>
      <c r="K16" s="12">
        <v>15</v>
      </c>
      <c r="L16" s="12"/>
      <c r="M16" s="5"/>
      <c r="N16" s="5"/>
      <c r="O16" s="5"/>
    </row>
    <row r="17" ht="47.45" customHeight="1" spans="1:15">
      <c r="A17" s="5"/>
      <c r="B17" s="5"/>
      <c r="C17" s="5" t="s">
        <v>44</v>
      </c>
      <c r="D17" s="11" t="s">
        <v>45</v>
      </c>
      <c r="E17" s="11"/>
      <c r="F17" s="11"/>
      <c r="G17" s="5" t="s">
        <v>46</v>
      </c>
      <c r="H17" s="13" t="s">
        <v>46</v>
      </c>
      <c r="I17" s="13"/>
      <c r="J17" s="22">
        <v>15</v>
      </c>
      <c r="K17" s="12">
        <v>15</v>
      </c>
      <c r="L17" s="12"/>
      <c r="M17" s="5"/>
      <c r="N17" s="5"/>
      <c r="O17" s="5"/>
    </row>
    <row r="18" ht="47.45" customHeight="1" spans="1:15">
      <c r="A18" s="5"/>
      <c r="B18" s="5"/>
      <c r="C18" s="5" t="s">
        <v>47</v>
      </c>
      <c r="D18" s="11" t="s">
        <v>48</v>
      </c>
      <c r="E18" s="11"/>
      <c r="F18" s="11"/>
      <c r="G18" s="5" t="s">
        <v>49</v>
      </c>
      <c r="H18" s="13" t="s">
        <v>50</v>
      </c>
      <c r="I18" s="13"/>
      <c r="J18" s="22">
        <v>10</v>
      </c>
      <c r="K18" s="23">
        <v>10</v>
      </c>
      <c r="L18" s="23"/>
      <c r="M18" s="5"/>
      <c r="N18" s="5"/>
      <c r="O18" s="5"/>
    </row>
    <row r="19" ht="47.45" customHeight="1" spans="1:15">
      <c r="A19" s="5" t="s">
        <v>51</v>
      </c>
      <c r="B19" s="5" t="s">
        <v>52</v>
      </c>
      <c r="C19" s="5" t="s">
        <v>53</v>
      </c>
      <c r="D19" s="11" t="s">
        <v>54</v>
      </c>
      <c r="E19" s="11"/>
      <c r="F19" s="11"/>
      <c r="G19" s="5" t="s">
        <v>55</v>
      </c>
      <c r="H19" s="6" t="s">
        <v>55</v>
      </c>
      <c r="I19" s="18"/>
      <c r="J19" s="22">
        <v>10</v>
      </c>
      <c r="K19" s="12">
        <v>9</v>
      </c>
      <c r="L19" s="12"/>
      <c r="M19" s="5"/>
      <c r="N19" s="5"/>
      <c r="O19" s="5"/>
    </row>
    <row r="20" ht="47.45" customHeight="1" spans="1:15">
      <c r="A20" s="5"/>
      <c r="B20" s="5"/>
      <c r="C20" s="5" t="s">
        <v>56</v>
      </c>
      <c r="D20" s="11" t="s">
        <v>57</v>
      </c>
      <c r="E20" s="11"/>
      <c r="F20" s="11"/>
      <c r="G20" s="5" t="s">
        <v>55</v>
      </c>
      <c r="H20" s="6" t="s">
        <v>55</v>
      </c>
      <c r="I20" s="18"/>
      <c r="J20" s="22">
        <v>20</v>
      </c>
      <c r="K20" s="12">
        <v>19</v>
      </c>
      <c r="L20" s="12"/>
      <c r="M20" s="5"/>
      <c r="N20" s="5"/>
      <c r="O20" s="5"/>
    </row>
    <row r="21" ht="47.45" customHeight="1" spans="1:15">
      <c r="A21" s="5"/>
      <c r="B21" s="5" t="s">
        <v>58</v>
      </c>
      <c r="C21" s="5" t="s">
        <v>59</v>
      </c>
      <c r="D21" s="11" t="s">
        <v>60</v>
      </c>
      <c r="E21" s="11"/>
      <c r="F21" s="11"/>
      <c r="G21" s="5" t="s">
        <v>61</v>
      </c>
      <c r="H21" s="13" t="s">
        <v>61</v>
      </c>
      <c r="I21" s="13"/>
      <c r="J21" s="22">
        <v>10</v>
      </c>
      <c r="K21" s="12">
        <v>8</v>
      </c>
      <c r="L21" s="12"/>
      <c r="M21" s="5" t="s">
        <v>62</v>
      </c>
      <c r="N21" s="5"/>
      <c r="O21" s="5"/>
    </row>
    <row r="22" s="1" customFormat="1" ht="47.45" customHeight="1" spans="1:15">
      <c r="A22" s="14" t="s">
        <v>63</v>
      </c>
      <c r="B22" s="14"/>
      <c r="C22" s="14"/>
      <c r="D22" s="14"/>
      <c r="E22" s="14"/>
      <c r="F22" s="14"/>
      <c r="G22" s="14"/>
      <c r="H22" s="14"/>
      <c r="I22" s="14"/>
      <c r="J22" s="14">
        <v>100</v>
      </c>
      <c r="K22" s="24">
        <f>SUM(K15:L21)+N7</f>
        <v>96</v>
      </c>
      <c r="L22" s="14"/>
      <c r="M22" s="25" t="s">
        <v>64</v>
      </c>
      <c r="N22" s="25"/>
      <c r="O22" s="25"/>
    </row>
    <row r="23" ht="39.6" customHeight="1" spans="1:15">
      <c r="A23" s="15" t="s">
        <v>65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6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6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6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6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6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8"/>
    <mergeCell ref="B19:B20"/>
    <mergeCell ref="C13:C14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2023-05-19T05:32:03Z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