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'自评表（产出及效果部分）'!$A$1:$O$30</definedName>
  </definedNames>
  <calcPr calcId="144525"/>
</workbook>
</file>

<file path=xl/sharedStrings.xml><?xml version="1.0" encoding="utf-8"?>
<sst xmlns="http://schemas.openxmlformats.org/spreadsheetml/2006/main" count="75" uniqueCount="68">
  <si>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</si>
  <si>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</si>
  <si>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2021年宣传费</t>
  </si>
  <si>
    <t>主管部门</t>
  </si>
  <si>
    <t>北京市文化和旅游局</t>
  </si>
  <si>
    <t>实施单位</t>
  </si>
  <si>
    <t>北京市文化局资产监管事务中心</t>
  </si>
  <si>
    <t>项目负责人</t>
  </si>
  <si>
    <t>徐培钦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</si>
  <si>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</si>
  <si>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</si>
  <si>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</si>
  <si>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</si>
  <si>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</si>
  <si>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</si>
  <si>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</si>
  <si>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</si>
  <si>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</si>
  <si>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</si>
  <si>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</si>
  <si>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</si>
  <si>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</si>
  <si>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</si>
  <si>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</si>
  <si>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</si>
  <si>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利用微信公众号、网站及其他媒体宣传北京文化艺术基金相关政策和项目执行动态，宣传资产管理相关信息。通过手绘长卷、抖音官方账号，集中展示基金设立以来资助项目成果，增加2019年项目成果。
</t>
  </si>
  <si>
    <t>2021年，北京文化艺术基金公众号及网站分别发布推文498篇，组织14次活动，手绘海报22个，视频小片22个，新增剧院2个，开通抖音账号并发布70个短视频，进一步提高北京文化艺术基金宣传力度和知名度。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</si>
  <si>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</si>
  <si>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</si>
  <si>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</si>
  <si>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</si>
  <si>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</si>
  <si>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</si>
  <si>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</si>
  <si>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（60分）</t>
  </si>
  <si>
    <t>数量指标</t>
  </si>
  <si>
    <t>微信公众号及基金网站推送信息</t>
  </si>
  <si>
    <t>每工作日一条</t>
  </si>
  <si>
    <t>公众号及网站分别发布推文498篇</t>
  </si>
  <si>
    <t>组织活动</t>
  </si>
  <si>
    <t>8次</t>
  </si>
  <si>
    <t>14次</t>
  </si>
  <si>
    <t>手绘长卷增加项目成果展示</t>
  </si>
  <si>
    <t>手绘海报20个，视频小片20个</t>
  </si>
  <si>
    <t>手绘海报22个，视频小片22个，新增剧院2个</t>
  </si>
  <si>
    <t>开通抖音账号并发布短视频</t>
  </si>
  <si>
    <t>不少于50个</t>
  </si>
  <si>
    <t>70个</t>
  </si>
  <si>
    <t>质量指标</t>
  </si>
  <si>
    <t>内容推动质量</t>
  </si>
  <si>
    <t>主题鲜明、内容完整</t>
  </si>
  <si>
    <t>达成年度指标</t>
  </si>
  <si>
    <t>时效指标</t>
  </si>
  <si>
    <t>项目完成时间</t>
  </si>
  <si>
    <t>2021年12月31日前</t>
  </si>
  <si>
    <t>成本指标</t>
  </si>
  <si>
    <t>不超过预算数</t>
  </si>
  <si>
    <t>77.3万元</t>
  </si>
  <si>
    <t>66.75万元</t>
  </si>
  <si>
    <t>效益指标
（30分）</t>
  </si>
  <si>
    <t>社会效益指标</t>
  </si>
  <si>
    <t>提高北京文化艺术基金宣传力度</t>
  </si>
  <si>
    <t>粉丝数突破2万</t>
  </si>
  <si>
    <t>强化北京文化艺术基金品牌效应</t>
  </si>
  <si>
    <t>影响显著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</si>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</sst>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5" fillId="28" borderId="23" applyNumberFormat="0" applyAlignment="0" applyProtection="0">
      <alignment vertical="center"/>
    </xf>
    <xf numFmtId="0" fontId="26" fillId="28" borderId="18" applyNumberFormat="0" applyAlignment="0" applyProtection="0">
      <alignment vertical="center"/>
    </xf>
    <xf numFmtId="0" fontId="24" fillId="27" borderId="22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10" fontId="3" fillId="0" borderId="2" xfId="11" applyNumberFormat="1" applyFont="1" applyFill="1" applyBorder="1" applyAlignment="1">
      <alignment horizontal="center" vertical="center" wrapText="1"/>
    </xf>
    <xf numFmtId="10" fontId="3" fillId="0" borderId="3" xfId="11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7" fontId="5" fillId="0" borderId="9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31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6666666666667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9" customWidth="1"/>
    <col min="7" max="7" width="15.2166666666667" customWidth="1"/>
    <col min="8" max="8" width="9.88333333333333" customWidth="1"/>
    <col min="9" max="9" width="10.2166666666667" customWidth="1"/>
    <col min="10" max="10" width="6.44166666666667" customWidth="1"/>
    <col min="11" max="11" width="12.3333333333333" customWidth="1"/>
    <col min="12" max="12" width="9.33333333333333" customWidth="1"/>
    <col min="13" max="13" width="12.1083333333333" customWidth="1"/>
    <col min="14" max="14" width="27.2166666666667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32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32"/>
      <c r="J4" s="4">
        <v>85157451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32"/>
      <c r="J5" s="5" t="s">
        <v>14</v>
      </c>
      <c r="K5" s="32"/>
      <c r="L5" s="4" t="s">
        <v>15</v>
      </c>
      <c r="M5" s="32"/>
      <c r="N5" s="5" t="s">
        <v>16</v>
      </c>
      <c r="O5" s="32"/>
    </row>
    <row r="6" spans="1:15">
      <c r="A6" s="4"/>
      <c r="B6" s="4"/>
      <c r="C6" s="6" t="s">
        <v>17</v>
      </c>
      <c r="D6" s="6"/>
      <c r="E6" s="7">
        <v>77.3</v>
      </c>
      <c r="F6" s="8">
        <v>77.3</v>
      </c>
      <c r="G6" s="9"/>
      <c r="H6" s="8">
        <v>66.75</v>
      </c>
      <c r="I6" s="9"/>
      <c r="J6" s="5">
        <v>10</v>
      </c>
      <c r="K6" s="32"/>
      <c r="L6" s="33">
        <v>0.8635</v>
      </c>
      <c r="M6" s="34"/>
      <c r="N6" s="35">
        <v>8.6</v>
      </c>
      <c r="O6" s="36"/>
    </row>
    <row r="7" spans="1:15">
      <c r="A7" s="4"/>
      <c r="B7" s="4"/>
      <c r="C7" s="4" t="s">
        <v>18</v>
      </c>
      <c r="D7" s="4"/>
      <c r="E7" s="7">
        <v>70.3</v>
      </c>
      <c r="F7" s="8">
        <v>70.3</v>
      </c>
      <c r="G7" s="9"/>
      <c r="H7" s="8">
        <v>62.75</v>
      </c>
      <c r="I7" s="9"/>
      <c r="J7" s="37">
        <f>10*F7/F6</f>
        <v>9.09443725743855</v>
      </c>
      <c r="K7" s="38"/>
      <c r="L7" s="33">
        <f>H7/F7</f>
        <v>0.892603129445235</v>
      </c>
      <c r="M7" s="34"/>
      <c r="N7" s="37">
        <v>8.1</v>
      </c>
      <c r="O7" s="38"/>
    </row>
    <row r="8" ht="18" customHeight="1" spans="1:15">
      <c r="A8" s="4"/>
      <c r="B8" s="4"/>
      <c r="C8" s="4" t="s">
        <v>19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20</v>
      </c>
      <c r="K8" s="32"/>
      <c r="L8" s="5" t="s">
        <v>20</v>
      </c>
      <c r="M8" s="32"/>
      <c r="N8" s="5" t="s">
        <v>20</v>
      </c>
      <c r="O8" s="32"/>
    </row>
    <row r="9" ht="21.9" customHeight="1" spans="1:15">
      <c r="A9" s="4"/>
      <c r="B9" s="4"/>
      <c r="C9" s="4" t="s">
        <v>21</v>
      </c>
      <c r="D9" s="4"/>
      <c r="E9" s="7">
        <v>7</v>
      </c>
      <c r="F9" s="8">
        <v>7</v>
      </c>
      <c r="G9" s="9"/>
      <c r="H9" s="8">
        <v>4</v>
      </c>
      <c r="I9" s="9"/>
      <c r="J9" s="37">
        <f>10*F9/F6</f>
        <v>0.905562742561449</v>
      </c>
      <c r="K9" s="38"/>
      <c r="L9" s="39">
        <f>H9/F9</f>
        <v>0.571428571428571</v>
      </c>
      <c r="M9" s="40"/>
      <c r="N9" s="37">
        <v>0.5</v>
      </c>
      <c r="O9" s="38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1.9" customHeight="1" spans="1:15">
      <c r="A11" s="4"/>
      <c r="B11" s="10" t="s">
        <v>25</v>
      </c>
      <c r="C11" s="10"/>
      <c r="D11" s="10"/>
      <c r="E11" s="10"/>
      <c r="F11" s="10"/>
      <c r="G11" s="10"/>
      <c r="H11" s="11" t="s">
        <v>26</v>
      </c>
      <c r="I11" s="11"/>
      <c r="J11" s="11"/>
      <c r="K11" s="11"/>
      <c r="L11" s="11"/>
      <c r="M11" s="11"/>
      <c r="N11" s="11"/>
      <c r="O11" s="11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2" t="s">
        <v>32</v>
      </c>
      <c r="I12" s="41"/>
      <c r="J12" s="42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3"/>
      <c r="I13" s="43"/>
      <c r="J13" s="44"/>
      <c r="K13" s="42"/>
      <c r="L13" s="42"/>
      <c r="M13" s="4"/>
      <c r="N13" s="4"/>
      <c r="O13" s="4"/>
    </row>
    <row r="14" ht="37.5" customHeight="1" spans="1:15">
      <c r="A14" s="4"/>
      <c r="B14" s="14" t="s">
        <v>34</v>
      </c>
      <c r="C14" s="15" t="s">
        <v>35</v>
      </c>
      <c r="D14" s="16" t="s">
        <v>36</v>
      </c>
      <c r="E14" s="17"/>
      <c r="F14" s="18"/>
      <c r="G14" s="19" t="s">
        <v>37</v>
      </c>
      <c r="H14" s="20" t="s">
        <v>38</v>
      </c>
      <c r="I14" s="23"/>
      <c r="J14" s="14">
        <v>5</v>
      </c>
      <c r="K14" s="19">
        <v>5</v>
      </c>
      <c r="L14" s="45"/>
      <c r="M14" s="46"/>
      <c r="N14" s="46"/>
      <c r="O14" s="46"/>
    </row>
    <row r="15" ht="37.5" customHeight="1" spans="1:15">
      <c r="A15" s="4"/>
      <c r="B15" s="14"/>
      <c r="C15" s="21"/>
      <c r="D15" s="16" t="s">
        <v>39</v>
      </c>
      <c r="E15" s="17"/>
      <c r="F15" s="18"/>
      <c r="G15" s="19" t="s">
        <v>40</v>
      </c>
      <c r="H15" s="20" t="s">
        <v>41</v>
      </c>
      <c r="I15" s="23"/>
      <c r="J15" s="14">
        <v>5</v>
      </c>
      <c r="K15" s="19">
        <v>5</v>
      </c>
      <c r="L15" s="45"/>
      <c r="M15" s="46"/>
      <c r="N15" s="46"/>
      <c r="O15" s="46"/>
    </row>
    <row r="16" ht="37.5" customHeight="1" spans="1:15">
      <c r="A16" s="4"/>
      <c r="B16" s="14"/>
      <c r="C16" s="21"/>
      <c r="D16" s="16" t="s">
        <v>42</v>
      </c>
      <c r="E16" s="17"/>
      <c r="F16" s="18"/>
      <c r="G16" s="19" t="s">
        <v>43</v>
      </c>
      <c r="H16" s="20" t="s">
        <v>44</v>
      </c>
      <c r="I16" s="23"/>
      <c r="J16" s="14">
        <v>4</v>
      </c>
      <c r="K16" s="19">
        <v>4</v>
      </c>
      <c r="L16" s="45"/>
      <c r="M16" s="46"/>
      <c r="N16" s="46"/>
      <c r="O16" s="46"/>
    </row>
    <row r="17" ht="37.5" customHeight="1" spans="1:15">
      <c r="A17" s="4"/>
      <c r="B17" s="14"/>
      <c r="C17" s="22"/>
      <c r="D17" s="16" t="s">
        <v>45</v>
      </c>
      <c r="E17" s="17"/>
      <c r="F17" s="18"/>
      <c r="G17" s="19" t="s">
        <v>46</v>
      </c>
      <c r="H17" s="20" t="s">
        <v>47</v>
      </c>
      <c r="I17" s="23"/>
      <c r="J17" s="14">
        <v>4</v>
      </c>
      <c r="K17" s="19">
        <v>4</v>
      </c>
      <c r="L17" s="45"/>
      <c r="M17" s="46"/>
      <c r="N17" s="46"/>
      <c r="O17" s="46"/>
    </row>
    <row r="18" ht="37.5" customHeight="1" spans="1:15">
      <c r="A18" s="4"/>
      <c r="B18" s="14"/>
      <c r="C18" s="22" t="s">
        <v>48</v>
      </c>
      <c r="D18" s="16" t="s">
        <v>49</v>
      </c>
      <c r="E18" s="17"/>
      <c r="F18" s="18"/>
      <c r="G18" s="19" t="s">
        <v>50</v>
      </c>
      <c r="H18" s="23" t="s">
        <v>51</v>
      </c>
      <c r="I18" s="47"/>
      <c r="J18" s="14">
        <v>14</v>
      </c>
      <c r="K18" s="19">
        <v>14</v>
      </c>
      <c r="L18" s="45"/>
      <c r="M18" s="46"/>
      <c r="N18" s="46"/>
      <c r="O18" s="46"/>
    </row>
    <row r="19" ht="23.4" customHeight="1" spans="1:15">
      <c r="A19" s="4"/>
      <c r="B19" s="14"/>
      <c r="C19" s="14" t="s">
        <v>52</v>
      </c>
      <c r="D19" s="24" t="s">
        <v>53</v>
      </c>
      <c r="E19" s="24"/>
      <c r="F19" s="24"/>
      <c r="G19" s="19" t="s">
        <v>54</v>
      </c>
      <c r="H19" s="20" t="s">
        <v>54</v>
      </c>
      <c r="I19" s="23"/>
      <c r="J19" s="14">
        <v>14</v>
      </c>
      <c r="K19" s="14">
        <v>14</v>
      </c>
      <c r="L19" s="14"/>
      <c r="M19" s="46"/>
      <c r="N19" s="46"/>
      <c r="O19" s="46"/>
    </row>
    <row r="20" ht="20.1" customHeight="1" spans="1:15">
      <c r="A20" s="4"/>
      <c r="B20" s="14"/>
      <c r="C20" s="25" t="s">
        <v>55</v>
      </c>
      <c r="D20" s="24" t="s">
        <v>56</v>
      </c>
      <c r="E20" s="24"/>
      <c r="F20" s="24"/>
      <c r="G20" s="26" t="s">
        <v>57</v>
      </c>
      <c r="H20" s="19" t="s">
        <v>58</v>
      </c>
      <c r="I20" s="26"/>
      <c r="J20" s="14">
        <v>14</v>
      </c>
      <c r="K20" s="48">
        <v>14</v>
      </c>
      <c r="L20" s="48"/>
      <c r="M20" s="46"/>
      <c r="N20" s="46"/>
      <c r="O20" s="46"/>
    </row>
    <row r="21" ht="32.25" customHeight="1" spans="1:15">
      <c r="A21" s="4"/>
      <c r="B21" s="15" t="s">
        <v>59</v>
      </c>
      <c r="C21" s="15" t="s">
        <v>60</v>
      </c>
      <c r="D21" s="24" t="s">
        <v>61</v>
      </c>
      <c r="E21" s="24"/>
      <c r="F21" s="24"/>
      <c r="G21" s="19" t="s">
        <v>62</v>
      </c>
      <c r="H21" s="19" t="s">
        <v>51</v>
      </c>
      <c r="I21" s="26"/>
      <c r="J21" s="14">
        <v>20</v>
      </c>
      <c r="K21" s="14">
        <v>20</v>
      </c>
      <c r="L21" s="14"/>
      <c r="M21" s="46"/>
      <c r="N21" s="46"/>
      <c r="O21" s="46"/>
    </row>
    <row r="22" ht="32.25" customHeight="1" spans="1:15">
      <c r="A22" s="4"/>
      <c r="B22" s="22"/>
      <c r="C22" s="22"/>
      <c r="D22" s="16" t="s">
        <v>63</v>
      </c>
      <c r="E22" s="17"/>
      <c r="F22" s="18"/>
      <c r="G22" s="19" t="s">
        <v>64</v>
      </c>
      <c r="H22" s="19" t="s">
        <v>51</v>
      </c>
      <c r="I22" s="45"/>
      <c r="J22" s="14">
        <v>10</v>
      </c>
      <c r="K22" s="19">
        <v>10</v>
      </c>
      <c r="L22" s="45"/>
      <c r="M22" s="46"/>
      <c r="N22" s="46"/>
      <c r="O22" s="46"/>
    </row>
    <row r="23" s="1" customFormat="1" ht="19.5" customHeight="1" spans="1:15">
      <c r="A23" s="27" t="s">
        <v>65</v>
      </c>
      <c r="B23" s="28"/>
      <c r="C23" s="28"/>
      <c r="D23" s="28"/>
      <c r="E23" s="28"/>
      <c r="F23" s="28"/>
      <c r="G23" s="28"/>
      <c r="H23" s="28"/>
      <c r="I23" s="49"/>
      <c r="J23" s="50">
        <v>100</v>
      </c>
      <c r="K23" s="51">
        <f>SUM(K14:L22)+N6</f>
        <v>98.6</v>
      </c>
      <c r="L23" s="50"/>
      <c r="M23" s="46" t="s">
        <v>66</v>
      </c>
      <c r="N23" s="46"/>
      <c r="O23" s="46"/>
    </row>
    <row r="24" spans="1:15">
      <c r="A24" s="29" t="s">
        <v>67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  <row r="26" spans="1:1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</row>
    <row r="27" spans="1:1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</sheetData>
  <mergeCells count="100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0:A11"/>
    <mergeCell ref="A12:A22"/>
    <mergeCell ref="B12:B13"/>
    <mergeCell ref="B14:B20"/>
    <mergeCell ref="B21:B22"/>
    <mergeCell ref="C12:C13"/>
    <mergeCell ref="C14:C17"/>
    <mergeCell ref="C21:C22"/>
    <mergeCell ref="G12:G13"/>
    <mergeCell ref="J12:J13"/>
    <mergeCell ref="H12:I13"/>
    <mergeCell ref="K12:L13"/>
    <mergeCell ref="A24:O31"/>
    <mergeCell ref="A5:B9"/>
    <mergeCell ref="D12:F13"/>
    <mergeCell ref="M12:O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A614CBD30A914F7A94CA2D8450966D5A</vt:lpwstr>
  </property>
</Properties>
</file>