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<sst xmlns="http://schemas.openxmlformats.org/spreadsheetml/2006/main" count="80" uniqueCount="73">
  <si>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</si>
  <si>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</si>
  <si>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新楼厨房设备购置</t>
  </si>
  <si>
    <t>主管部门</t>
  </si>
  <si>
    <t>北京市文化和旅游局</t>
  </si>
  <si>
    <t>实施单位</t>
  </si>
  <si>
    <t>北京画院（本级）</t>
  </si>
  <si>
    <t>项目负责人</t>
  </si>
  <si>
    <t>陈斌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</si>
  <si>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</si>
  <si>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</si>
  <si>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</si>
  <si>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</si>
  <si>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</si>
  <si>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</si>
  <si>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</si>
  <si>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</si>
  <si>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</si>
  <si>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</si>
  <si>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</si>
  <si>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</si>
  <si>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</si>
  <si>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</si>
  <si>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</si>
  <si>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</si>
  <si>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我院新创作综合楼已于2021年投入使用，新楼地下一层为新建厨房，面积217平方米，房屋7间。我院职工和后勤服务公司将到新楼内食堂就餐。购置一批厨房设备，保障厨房后勤工作正常运行，满足全院职工用餐需求。</t>
  </si>
  <si>
    <t>完成购置一批厨房设备，保障厨房后勤工作正常运行，满足全院职工用餐需求。分两次于2021年10月和12月完成该项目预算支出，总成本46.8432万元。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</si>
  <si>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</si>
  <si>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</si>
  <si>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</si>
  <si>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</si>
  <si>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</si>
  <si>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</si>
  <si>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</si>
  <si>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</si>
  <si>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</si>
  <si>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设备满足厨房面积</t>
  </si>
  <si>
    <t>217平米，7间房屋</t>
  </si>
  <si>
    <t>质量指标</t>
  </si>
  <si>
    <t>售前服务</t>
  </si>
  <si>
    <t>是否符合财政要求，业务熟练，具有较强的沟通能力和团队精神，能够较好协助完成我院厨房设备购置工作。</t>
  </si>
  <si>
    <t>符合财政要求，业务熟练，具有较强的沟通能力和团队精神，能够较好协助完成我院厨房设备购置工作。</t>
  </si>
  <si>
    <t>设备质量</t>
  </si>
  <si>
    <t>是否符合厨房设备各项参数标准，保障北京画院厨房后勤工作正常运行</t>
  </si>
  <si>
    <t>符合厨房设备各项参数标准，保障北京画院厨房后勤工作正常运行</t>
  </si>
  <si>
    <t>售后服务</t>
  </si>
  <si>
    <t>是否按照合同约定履行，具有完善的售后服务</t>
  </si>
  <si>
    <t>按照合同约定履行，具有完善的售后服务</t>
  </si>
  <si>
    <t>时效指标</t>
  </si>
  <si>
    <t>供货时间</t>
  </si>
  <si>
    <t>是否按照合同约定时间将厨房设备交付使用</t>
  </si>
  <si>
    <t>按照合同约定时间将厨房设备交付使用</t>
  </si>
  <si>
    <t>成本指标</t>
  </si>
  <si>
    <t>总成本</t>
  </si>
  <si>
    <t>47.857万元</t>
  </si>
  <si>
    <t>46.8432万元</t>
  </si>
  <si>
    <t xml:space="preserve"> </t>
  </si>
  <si>
    <t>效益指标
（30分）</t>
  </si>
  <si>
    <t>经济效益指标</t>
  </si>
  <si>
    <t>预算资金使用效率</t>
  </si>
  <si>
    <t>是否贯彻落实资金使用合理节约原则</t>
  </si>
  <si>
    <t>在预算范围内完成项目资金支出，节约使用有结余</t>
  </si>
  <si>
    <t>社会效益指标</t>
  </si>
  <si>
    <t>保障厨房后勤工作正常运行，满足全院职工用餐需求</t>
  </si>
  <si>
    <t>是否保障厨房后勤工作正常运行，满足全院职工用餐需求</t>
  </si>
  <si>
    <t>满足全院职工的用餐需求</t>
  </si>
  <si>
    <t>满意度指标
（10分）</t>
  </si>
  <si>
    <t>服务对象满意度指标</t>
  </si>
  <si>
    <t>使用人满意度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</si>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</sst>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22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" borderId="16" applyNumberFormat="0" applyAlignment="0" applyProtection="0">
      <alignment vertical="center"/>
    </xf>
    <xf numFmtId="0" fontId="20" fillId="2" borderId="17" applyNumberFormat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0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2666666666667" style="2" customWidth="1"/>
    <col min="5" max="5" width="11.4" style="2" customWidth="1"/>
    <col min="6" max="6" width="8.86666666666667" style="2" customWidth="1"/>
    <col min="7" max="7" width="34.2666666666667" customWidth="1"/>
    <col min="8" max="8" width="9.86666666666667" customWidth="1"/>
    <col min="9" max="9" width="10.2666666666667" customWidth="1"/>
    <col min="10" max="10" width="6.46666666666667" customWidth="1"/>
    <col min="11" max="11" width="7.4" customWidth="1"/>
    <col min="12" max="12" width="7.13333333333333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5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5"/>
      <c r="J4" s="5">
        <v>65073204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5"/>
      <c r="J5" s="6" t="s">
        <v>14</v>
      </c>
      <c r="K5" s="25"/>
      <c r="L5" s="5" t="s">
        <v>15</v>
      </c>
      <c r="M5" s="25"/>
      <c r="N5" s="6" t="s">
        <v>16</v>
      </c>
      <c r="O5" s="25"/>
    </row>
    <row r="6" spans="1:15">
      <c r="A6" s="5"/>
      <c r="B6" s="5"/>
      <c r="C6" s="7" t="s">
        <v>17</v>
      </c>
      <c r="D6" s="7"/>
      <c r="E6" s="8">
        <v>47.857</v>
      </c>
      <c r="F6" s="9">
        <v>47.857</v>
      </c>
      <c r="G6" s="10"/>
      <c r="H6" s="9">
        <v>46.8432</v>
      </c>
      <c r="I6" s="10"/>
      <c r="J6" s="6">
        <v>10</v>
      </c>
      <c r="K6" s="25"/>
      <c r="L6" s="26">
        <v>0.9788</v>
      </c>
      <c r="M6" s="27"/>
      <c r="N6" s="28">
        <f>L6*J6</f>
        <v>9.788</v>
      </c>
      <c r="O6" s="29"/>
    </row>
    <row r="7" spans="1:15">
      <c r="A7" s="5"/>
      <c r="B7" s="5"/>
      <c r="C7" s="5" t="s">
        <v>18</v>
      </c>
      <c r="D7" s="5"/>
      <c r="E7" s="8">
        <v>47.857</v>
      </c>
      <c r="F7" s="9">
        <v>47.857</v>
      </c>
      <c r="G7" s="10"/>
      <c r="H7" s="9">
        <v>46.8432</v>
      </c>
      <c r="I7" s="10"/>
      <c r="J7" s="6">
        <v>10</v>
      </c>
      <c r="K7" s="25"/>
      <c r="L7" s="26">
        <f>H7/F7</f>
        <v>0.978816056167332</v>
      </c>
      <c r="M7" s="27"/>
      <c r="N7" s="28">
        <f>L7*J7</f>
        <v>9.78816056167332</v>
      </c>
      <c r="O7" s="29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 t="s">
        <v>20</v>
      </c>
      <c r="K8" s="25"/>
      <c r="L8" s="6"/>
      <c r="M8" s="25"/>
      <c r="N8" s="6" t="s">
        <v>20</v>
      </c>
      <c r="O8" s="25"/>
    </row>
    <row r="9" ht="21.95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 t="s">
        <v>20</v>
      </c>
      <c r="K9" s="25"/>
      <c r="L9" s="6"/>
      <c r="M9" s="25"/>
      <c r="N9" s="6" t="s">
        <v>20</v>
      </c>
      <c r="O9" s="25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5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0"/>
      <c r="J12" s="31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32"/>
      <c r="J13" s="33"/>
      <c r="K13" s="31"/>
      <c r="L13" s="31"/>
      <c r="M13" s="5"/>
      <c r="N13" s="5"/>
      <c r="O13" s="5"/>
    </row>
    <row r="14" ht="43.5" customHeight="1" spans="1:15">
      <c r="A14" s="5"/>
      <c r="B14" s="5" t="s">
        <v>34</v>
      </c>
      <c r="C14" s="5" t="s">
        <v>35</v>
      </c>
      <c r="D14" s="14" t="s">
        <v>36</v>
      </c>
      <c r="E14" s="14"/>
      <c r="F14" s="14"/>
      <c r="G14" s="6" t="s">
        <v>37</v>
      </c>
      <c r="H14" s="14" t="s">
        <v>37</v>
      </c>
      <c r="I14" s="17"/>
      <c r="J14" s="14">
        <v>10</v>
      </c>
      <c r="K14" s="17">
        <v>10</v>
      </c>
      <c r="L14" s="34"/>
      <c r="M14" s="25"/>
      <c r="N14" s="25"/>
      <c r="O14" s="5"/>
    </row>
    <row r="15" ht="36" spans="1:15">
      <c r="A15" s="5"/>
      <c r="B15" s="5"/>
      <c r="C15" s="5" t="s">
        <v>38</v>
      </c>
      <c r="D15" s="14" t="s">
        <v>39</v>
      </c>
      <c r="E15" s="14"/>
      <c r="F15" s="14"/>
      <c r="G15" s="6" t="s">
        <v>40</v>
      </c>
      <c r="H15" s="14" t="s">
        <v>41</v>
      </c>
      <c r="I15" s="17"/>
      <c r="J15" s="14">
        <v>5</v>
      </c>
      <c r="K15" s="17">
        <v>5</v>
      </c>
      <c r="L15" s="34"/>
      <c r="M15" s="25"/>
      <c r="N15" s="25"/>
      <c r="O15" s="5"/>
    </row>
    <row r="16" ht="24" spans="1:15">
      <c r="A16" s="5"/>
      <c r="B16" s="5"/>
      <c r="C16" s="5"/>
      <c r="D16" s="14" t="s">
        <v>42</v>
      </c>
      <c r="E16" s="14"/>
      <c r="F16" s="14"/>
      <c r="G16" s="6" t="s">
        <v>43</v>
      </c>
      <c r="H16" s="14" t="s">
        <v>44</v>
      </c>
      <c r="I16" s="17"/>
      <c r="J16" s="14">
        <v>10</v>
      </c>
      <c r="K16" s="17">
        <v>10</v>
      </c>
      <c r="L16" s="34"/>
      <c r="M16" s="25"/>
      <c r="N16" s="25"/>
      <c r="O16" s="5"/>
    </row>
    <row r="17" spans="1:15">
      <c r="A17" s="5"/>
      <c r="B17" s="5"/>
      <c r="C17" s="5"/>
      <c r="D17" s="14" t="s">
        <v>45</v>
      </c>
      <c r="E17" s="14"/>
      <c r="F17" s="14"/>
      <c r="G17" s="6" t="s">
        <v>46</v>
      </c>
      <c r="H17" s="14" t="s">
        <v>47</v>
      </c>
      <c r="I17" s="17"/>
      <c r="J17" s="14">
        <v>5</v>
      </c>
      <c r="K17" s="17">
        <v>5</v>
      </c>
      <c r="L17" s="34"/>
      <c r="M17" s="25"/>
      <c r="N17" s="25"/>
      <c r="O17" s="5"/>
    </row>
    <row r="18" spans="1:15">
      <c r="A18" s="5"/>
      <c r="B18" s="5"/>
      <c r="C18" s="5" t="s">
        <v>48</v>
      </c>
      <c r="D18" s="14" t="s">
        <v>49</v>
      </c>
      <c r="E18" s="14"/>
      <c r="F18" s="14"/>
      <c r="G18" s="6" t="s">
        <v>50</v>
      </c>
      <c r="H18" s="15" t="s">
        <v>51</v>
      </c>
      <c r="I18" s="35"/>
      <c r="J18" s="14">
        <v>10</v>
      </c>
      <c r="K18" s="17">
        <v>10</v>
      </c>
      <c r="L18" s="34"/>
      <c r="M18" s="25"/>
      <c r="N18" s="25"/>
      <c r="O18" s="5"/>
    </row>
    <row r="19" ht="20.1" customHeight="1" spans="1:15">
      <c r="A19" s="5"/>
      <c r="B19" s="5"/>
      <c r="C19" s="12" t="s">
        <v>52</v>
      </c>
      <c r="D19" s="14" t="s">
        <v>53</v>
      </c>
      <c r="E19" s="14"/>
      <c r="F19" s="14"/>
      <c r="G19" s="16" t="s">
        <v>54</v>
      </c>
      <c r="H19" s="17" t="s">
        <v>55</v>
      </c>
      <c r="I19" s="36"/>
      <c r="J19" s="14">
        <v>10</v>
      </c>
      <c r="K19" s="37">
        <v>10</v>
      </c>
      <c r="L19" s="38"/>
      <c r="M19" s="16" t="s">
        <v>56</v>
      </c>
      <c r="N19" s="16"/>
      <c r="O19" s="25"/>
    </row>
    <row r="20" ht="24" spans="1:15">
      <c r="A20" s="5"/>
      <c r="B20" s="5" t="s">
        <v>57</v>
      </c>
      <c r="C20" s="5" t="s">
        <v>58</v>
      </c>
      <c r="D20" s="14" t="s">
        <v>59</v>
      </c>
      <c r="E20" s="14"/>
      <c r="F20" s="14"/>
      <c r="G20" s="6" t="s">
        <v>60</v>
      </c>
      <c r="H20" s="18" t="s">
        <v>61</v>
      </c>
      <c r="I20" s="39"/>
      <c r="J20" s="14">
        <v>15</v>
      </c>
      <c r="K20" s="17">
        <v>15</v>
      </c>
      <c r="L20" s="34"/>
      <c r="M20" s="25"/>
      <c r="N20" s="25"/>
      <c r="O20" s="5"/>
    </row>
    <row r="21" ht="24" spans="1:15">
      <c r="A21" s="5"/>
      <c r="B21" s="5"/>
      <c r="C21" s="5" t="s">
        <v>62</v>
      </c>
      <c r="D21" s="14" t="s">
        <v>63</v>
      </c>
      <c r="E21" s="14"/>
      <c r="F21" s="14"/>
      <c r="G21" s="6" t="s">
        <v>64</v>
      </c>
      <c r="H21" s="18" t="s">
        <v>65</v>
      </c>
      <c r="I21" s="39"/>
      <c r="J21" s="14">
        <v>15</v>
      </c>
      <c r="K21" s="17">
        <v>15</v>
      </c>
      <c r="L21" s="34"/>
      <c r="M21" s="25"/>
      <c r="N21" s="25"/>
      <c r="O21" s="5"/>
    </row>
    <row r="22" ht="24" spans="1:15">
      <c r="A22" s="5"/>
      <c r="B22" s="5" t="s">
        <v>66</v>
      </c>
      <c r="C22" s="5" t="s">
        <v>67</v>
      </c>
      <c r="D22" s="14" t="s">
        <v>68</v>
      </c>
      <c r="E22" s="14"/>
      <c r="F22" s="14"/>
      <c r="G22" s="6" t="s">
        <v>69</v>
      </c>
      <c r="H22" s="19" t="s">
        <v>69</v>
      </c>
      <c r="I22" s="40"/>
      <c r="J22" s="14">
        <v>10</v>
      </c>
      <c r="K22" s="17">
        <v>10</v>
      </c>
      <c r="L22" s="34"/>
      <c r="M22" s="25"/>
      <c r="N22" s="25"/>
      <c r="O22" s="5"/>
    </row>
    <row r="23" s="1" customFormat="1" ht="19.5" customHeight="1" spans="1:15">
      <c r="A23" s="20" t="s">
        <v>70</v>
      </c>
      <c r="B23" s="21"/>
      <c r="C23" s="21"/>
      <c r="D23" s="21"/>
      <c r="E23" s="21"/>
      <c r="F23" s="21"/>
      <c r="G23" s="21"/>
      <c r="H23" s="21"/>
      <c r="I23" s="41"/>
      <c r="J23" s="42">
        <v>100</v>
      </c>
      <c r="K23" s="43">
        <f>SUM(K14:L22)+N6</f>
        <v>99.788</v>
      </c>
      <c r="L23" s="42"/>
      <c r="M23" s="44" t="s">
        <v>71</v>
      </c>
      <c r="N23" s="44"/>
      <c r="O23" s="44"/>
    </row>
    <row r="24" spans="1:15">
      <c r="A24" s="22" t="s">
        <v>72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99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5:C17"/>
    <mergeCell ref="G12:G13"/>
    <mergeCell ref="J12:J13"/>
    <mergeCell ref="A24:O38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25CA55A3EC7B43A4BBB0677040C59210</vt:lpwstr>
  </property>
</Properties>
</file>