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C:\Users\zhangying\Desktop\报财政-21个部门\1.北京市文化和旅游局（本级）\"/>
    </mc:Choice>
  </mc:AlternateContent>
  <xr:revisionPtr revIDLastSave="0" documentId="13_ncr:1_{A12E9C5C-BE86-415B-BF2C-69B7DF936A50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自评表（产出及效果部分）" sheetId="6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" i="6" l="1"/>
  <c r="N6" i="6"/>
  <c r="K24" i="6"/>
  <c r="L9" i="6"/>
  <c r="L8" i="6"/>
  <c r="L7" i="6"/>
</calcChain>
</file>

<file path=xl/sharedStrings.xml><?xml version="1.0" encoding="utf-8"?>
<sst xmlns="http://schemas.openxmlformats.org/spreadsheetml/2006/main" count="83" uniqueCount="69">
  <si>
    <r>
      <rPr>
        <b/>
        <sz val="14"/>
        <color theme="1"/>
        <rFont val="等线"/>
        <family val="3"/>
        <charset val="134"/>
        <scheme val="minor"/>
      </rPr>
      <t xml:space="preserve">项目支出绩效自评表
</t>
    </r>
    <r>
      <rPr>
        <sz val="14"/>
        <color theme="1"/>
        <rFont val="等线"/>
        <family val="3"/>
        <charset val="134"/>
        <scheme val="minor"/>
      </rPr>
      <t>（2021年度）</t>
    </r>
  </si>
  <si>
    <t>项目名称</t>
  </si>
  <si>
    <t>干部人事管理系统建设及审计监察管理工作经费</t>
  </si>
  <si>
    <t>主管部门</t>
  </si>
  <si>
    <t>北京市文化和旅游局</t>
  </si>
  <si>
    <t>实施单位</t>
  </si>
  <si>
    <t>北京市文化和旅游局（本级）</t>
  </si>
  <si>
    <t>项目负责人</t>
  </si>
  <si>
    <t>胡方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</si>
  <si>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</si>
  <si>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</si>
  <si>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</si>
  <si>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</si>
  <si>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</si>
  <si>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</si>
  <si>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</si>
  <si>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</si>
  <si>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</si>
  <si>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</si>
  <si>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</si>
  <si>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</si>
  <si>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</si>
  <si>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</si>
  <si>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</si>
  <si>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</si>
  <si>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组织1次党支部书记、党务干部等专项培训，组织中心组学习辅导、党员干部集中学习与交流研讨等活动以及其他相关教育培训。培养党员勇挑重担，敢啃硬骨头，努力为首都文化和旅游转型发展贡献自己的力量。（37.25万）
目标2：共青团、妇委会开展多项活动，以加强组织建设和党员教育管理，凝心聚力。（2.75万元）</t>
  </si>
  <si>
    <t>组织1次党支部书记、党务干部等专项培训，组织中心组学习辅导、党员干部集中学习与交流研讨等活动以及其他相关教育培训。培养党员勇挑重担，敢啃硬骨头，努力为首都文化和旅游转型发展贡献自己的力量。组织共青团、妇委会开展多项活动，以加强组织建设和党员教育管理，凝心聚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</si>
  <si>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</si>
  <si>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</si>
  <si>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</si>
  <si>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</si>
  <si>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</si>
  <si>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</si>
  <si>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</si>
  <si>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</si>
  <si>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</si>
  <si>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党员教育专项培训</t>
  </si>
  <si>
    <t>1次</t>
  </si>
  <si>
    <t>委会妇委会活动</t>
  </si>
  <si>
    <t>≥2次</t>
  </si>
  <si>
    <t>2次</t>
  </si>
  <si>
    <t>质量指标</t>
  </si>
  <si>
    <t>党员教育培训率通过</t>
  </si>
  <si>
    <t>≥90%</t>
  </si>
  <si>
    <t>完成</t>
  </si>
  <si>
    <t>党建园地建设质量</t>
  </si>
  <si>
    <t>符合2021年党政工作要求</t>
  </si>
  <si>
    <t>吸引党员参与党员活动参与率</t>
  </si>
  <si>
    <t>≥85%</t>
  </si>
  <si>
    <t>时效指标</t>
  </si>
  <si>
    <t>培训完成时间</t>
  </si>
  <si>
    <t>11月底</t>
  </si>
  <si>
    <t>10月</t>
  </si>
  <si>
    <t>成本指标</t>
  </si>
  <si>
    <t>项目预算控制数</t>
  </si>
  <si>
    <t>39.666664万元</t>
  </si>
  <si>
    <t>29.367976万元</t>
  </si>
  <si>
    <t>效益指标
（30分）</t>
  </si>
  <si>
    <t>社会效益指标</t>
  </si>
  <si>
    <t>完成首都旅游中心工作提供政治保障</t>
  </si>
  <si>
    <t>达成年度指标值</t>
  </si>
  <si>
    <t>充分发挥基层党组织的战斗堡垒作用和党员的先锋模范作用</t>
  </si>
  <si>
    <t>效果较好</t>
  </si>
  <si>
    <t>满意度指标
（10分）</t>
  </si>
  <si>
    <t>服务对象满意度指标</t>
  </si>
  <si>
    <t>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</si>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</sst>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top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9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view="pageBreakPreview" zoomScale="80" zoomScaleNormal="91" workbookViewId="0">
      <selection activeCell="C3" sqref="C3:G3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6.5" customWidth="1"/>
    <col min="11" max="11" width="14.58203125" customWidth="1"/>
    <col min="12" max="12" width="9.33203125" customWidth="1"/>
    <col min="13" max="13" width="12.08203125" customWidth="1"/>
    <col min="14" max="14" width="27.25" customWidth="1"/>
    <col min="15" max="15" width="8.5" customWidth="1"/>
  </cols>
  <sheetData>
    <row r="1" spans="1:15" ht="40.5" customHeight="1" x14ac:dyDescent="0.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9.5" customHeight="1" x14ac:dyDescent="0.3">
      <c r="A2" s="11" t="s">
        <v>1</v>
      </c>
      <c r="B2" s="11"/>
      <c r="C2" s="11" t="s">
        <v>2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9.5" customHeight="1" x14ac:dyDescent="0.3">
      <c r="A3" s="11" t="s">
        <v>3</v>
      </c>
      <c r="B3" s="11"/>
      <c r="C3" s="11" t="s">
        <v>4</v>
      </c>
      <c r="D3" s="11"/>
      <c r="E3" s="11"/>
      <c r="F3" s="11"/>
      <c r="G3" s="11"/>
      <c r="H3" s="12" t="s">
        <v>5</v>
      </c>
      <c r="I3" s="13"/>
      <c r="J3" s="11" t="s">
        <v>6</v>
      </c>
      <c r="K3" s="11"/>
      <c r="L3" s="11"/>
      <c r="M3" s="11"/>
      <c r="N3" s="11"/>
      <c r="O3" s="11"/>
    </row>
    <row r="4" spans="1:15" ht="39.5" customHeight="1" x14ac:dyDescent="0.3">
      <c r="A4" s="11" t="s">
        <v>7</v>
      </c>
      <c r="B4" s="11"/>
      <c r="C4" s="11" t="s">
        <v>8</v>
      </c>
      <c r="D4" s="11"/>
      <c r="E4" s="11"/>
      <c r="F4" s="11"/>
      <c r="G4" s="11"/>
      <c r="H4" s="12" t="s">
        <v>9</v>
      </c>
      <c r="I4" s="13"/>
      <c r="J4" s="11">
        <v>85157186</v>
      </c>
      <c r="K4" s="11"/>
      <c r="L4" s="11"/>
      <c r="M4" s="11"/>
      <c r="N4" s="11"/>
      <c r="O4" s="11"/>
    </row>
    <row r="5" spans="1:15" ht="39.5" customHeight="1" x14ac:dyDescent="0.3">
      <c r="A5" s="11" t="s">
        <v>10</v>
      </c>
      <c r="B5" s="11"/>
      <c r="C5" s="11"/>
      <c r="D5" s="11"/>
      <c r="E5" s="2" t="s">
        <v>11</v>
      </c>
      <c r="F5" s="11" t="s">
        <v>12</v>
      </c>
      <c r="G5" s="11"/>
      <c r="H5" s="12" t="s">
        <v>13</v>
      </c>
      <c r="I5" s="13"/>
      <c r="J5" s="12" t="s">
        <v>14</v>
      </c>
      <c r="K5" s="13"/>
      <c r="L5" s="11" t="s">
        <v>15</v>
      </c>
      <c r="M5" s="13"/>
      <c r="N5" s="12" t="s">
        <v>16</v>
      </c>
      <c r="O5" s="13"/>
    </row>
    <row r="6" spans="1:15" ht="39.5" customHeight="1" x14ac:dyDescent="0.3">
      <c r="A6" s="11"/>
      <c r="B6" s="11"/>
      <c r="C6" s="14" t="s">
        <v>17</v>
      </c>
      <c r="D6" s="14"/>
      <c r="E6" s="4">
        <v>39.666663999999997</v>
      </c>
      <c r="F6" s="15">
        <v>39.666663999999997</v>
      </c>
      <c r="G6" s="16"/>
      <c r="H6" s="15">
        <v>29.367975999999999</v>
      </c>
      <c r="I6" s="16"/>
      <c r="J6" s="12">
        <v>10</v>
      </c>
      <c r="K6" s="13"/>
      <c r="L6" s="17">
        <f t="shared" ref="L6:L9" si="0">H6/F6</f>
        <v>0.74036919262986167</v>
      </c>
      <c r="M6" s="18"/>
      <c r="N6" s="19">
        <f>J6*L6</f>
        <v>7.4036919262986167</v>
      </c>
      <c r="O6" s="20"/>
    </row>
    <row r="7" spans="1:15" ht="39.5" customHeight="1" x14ac:dyDescent="0.3">
      <c r="A7" s="11"/>
      <c r="B7" s="11"/>
      <c r="C7" s="11" t="s">
        <v>18</v>
      </c>
      <c r="D7" s="11"/>
      <c r="E7" s="4">
        <v>39.666663999999997</v>
      </c>
      <c r="F7" s="15">
        <v>39.666663999999997</v>
      </c>
      <c r="G7" s="16"/>
      <c r="H7" s="15">
        <v>0.98226000000000002</v>
      </c>
      <c r="I7" s="16"/>
      <c r="J7" s="12" t="s">
        <v>19</v>
      </c>
      <c r="K7" s="13"/>
      <c r="L7" s="17">
        <f t="shared" si="0"/>
        <v>2.4762858807587149E-2</v>
      </c>
      <c r="M7" s="18"/>
      <c r="N7" s="12" t="s">
        <v>19</v>
      </c>
      <c r="O7" s="13"/>
    </row>
    <row r="8" spans="1:15" ht="39.5" customHeight="1" x14ac:dyDescent="0.3">
      <c r="A8" s="11"/>
      <c r="B8" s="11"/>
      <c r="C8" s="11" t="s">
        <v>20</v>
      </c>
      <c r="D8" s="11"/>
      <c r="E8" s="4">
        <v>0</v>
      </c>
      <c r="F8" s="15">
        <v>0</v>
      </c>
      <c r="G8" s="16"/>
      <c r="H8" s="15">
        <v>0</v>
      </c>
      <c r="I8" s="16"/>
      <c r="J8" s="12" t="s">
        <v>19</v>
      </c>
      <c r="K8" s="13"/>
      <c r="L8" s="17" t="e">
        <f t="shared" si="0"/>
        <v>#DIV/0!</v>
      </c>
      <c r="M8" s="18"/>
      <c r="N8" s="12" t="s">
        <v>19</v>
      </c>
      <c r="O8" s="13"/>
    </row>
    <row r="9" spans="1:15" ht="39.5" customHeight="1" x14ac:dyDescent="0.3">
      <c r="A9" s="11"/>
      <c r="B9" s="11"/>
      <c r="C9" s="11" t="s">
        <v>21</v>
      </c>
      <c r="D9" s="11"/>
      <c r="E9" s="4">
        <v>0</v>
      </c>
      <c r="F9" s="15">
        <v>0</v>
      </c>
      <c r="G9" s="16"/>
      <c r="H9" s="15">
        <v>0</v>
      </c>
      <c r="I9" s="16"/>
      <c r="J9" s="12" t="s">
        <v>19</v>
      </c>
      <c r="K9" s="13"/>
      <c r="L9" s="17" t="e">
        <f t="shared" si="0"/>
        <v>#DIV/0!</v>
      </c>
      <c r="M9" s="18"/>
      <c r="N9" s="12" t="s">
        <v>19</v>
      </c>
      <c r="O9" s="13"/>
    </row>
    <row r="10" spans="1:15" ht="39.5" customHeight="1" x14ac:dyDescent="0.3">
      <c r="A10" s="11" t="s">
        <v>22</v>
      </c>
      <c r="B10" s="11" t="s">
        <v>23</v>
      </c>
      <c r="C10" s="11"/>
      <c r="D10" s="11"/>
      <c r="E10" s="11"/>
      <c r="F10" s="11"/>
      <c r="G10" s="11"/>
      <c r="H10" s="11" t="s">
        <v>24</v>
      </c>
      <c r="I10" s="11"/>
      <c r="J10" s="11"/>
      <c r="K10" s="11"/>
      <c r="L10" s="11"/>
      <c r="M10" s="11"/>
      <c r="N10" s="11"/>
      <c r="O10" s="11"/>
    </row>
    <row r="11" spans="1:15" ht="77" customHeight="1" x14ac:dyDescent="0.3">
      <c r="A11" s="11"/>
      <c r="B11" s="21" t="s">
        <v>25</v>
      </c>
      <c r="C11" s="21"/>
      <c r="D11" s="21"/>
      <c r="E11" s="21"/>
      <c r="F11" s="21"/>
      <c r="G11" s="21"/>
      <c r="H11" s="14" t="s">
        <v>26</v>
      </c>
      <c r="I11" s="14"/>
      <c r="J11" s="14"/>
      <c r="K11" s="14"/>
      <c r="L11" s="14"/>
      <c r="M11" s="14"/>
      <c r="N11" s="14"/>
      <c r="O11" s="14"/>
    </row>
    <row r="12" spans="1:15" ht="39.5" customHeight="1" x14ac:dyDescent="0.3">
      <c r="A12" s="11" t="s">
        <v>27</v>
      </c>
      <c r="B12" s="11" t="s">
        <v>28</v>
      </c>
      <c r="C12" s="11" t="s">
        <v>29</v>
      </c>
      <c r="D12" s="11" t="s">
        <v>30</v>
      </c>
      <c r="E12" s="11"/>
      <c r="F12" s="11"/>
      <c r="G12" s="11" t="s">
        <v>31</v>
      </c>
      <c r="H12" s="43" t="s">
        <v>32</v>
      </c>
      <c r="I12" s="44"/>
      <c r="J12" s="41" t="s">
        <v>14</v>
      </c>
      <c r="K12" s="11" t="s">
        <v>16</v>
      </c>
      <c r="L12" s="11"/>
      <c r="M12" s="11" t="s">
        <v>33</v>
      </c>
      <c r="N12" s="11"/>
      <c r="O12" s="11"/>
    </row>
    <row r="13" spans="1:15" ht="39.5" customHeight="1" x14ac:dyDescent="0.3">
      <c r="A13" s="11"/>
      <c r="B13" s="11"/>
      <c r="C13" s="11"/>
      <c r="D13" s="11"/>
      <c r="E13" s="11"/>
      <c r="F13" s="11"/>
      <c r="G13" s="11"/>
      <c r="H13" s="45"/>
      <c r="I13" s="46"/>
      <c r="J13" s="42"/>
      <c r="K13" s="41"/>
      <c r="L13" s="41"/>
      <c r="M13" s="11"/>
      <c r="N13" s="11"/>
      <c r="O13" s="11"/>
    </row>
    <row r="14" spans="1:15" ht="39.5" customHeight="1" x14ac:dyDescent="0.3">
      <c r="A14" s="11"/>
      <c r="B14" s="11" t="s">
        <v>34</v>
      </c>
      <c r="C14" s="11" t="s">
        <v>35</v>
      </c>
      <c r="D14" s="22" t="s">
        <v>36</v>
      </c>
      <c r="E14" s="22"/>
      <c r="F14" s="22"/>
      <c r="G14" s="3" t="s">
        <v>37</v>
      </c>
      <c r="H14" s="23" t="s">
        <v>37</v>
      </c>
      <c r="I14" s="24"/>
      <c r="J14" s="6">
        <v>7</v>
      </c>
      <c r="K14" s="23">
        <v>7</v>
      </c>
      <c r="L14" s="23"/>
      <c r="M14" s="13"/>
      <c r="N14" s="13"/>
      <c r="O14" s="11"/>
    </row>
    <row r="15" spans="1:15" ht="39.5" customHeight="1" x14ac:dyDescent="0.3">
      <c r="A15" s="11"/>
      <c r="B15" s="11"/>
      <c r="C15" s="11"/>
      <c r="D15" s="22" t="s">
        <v>38</v>
      </c>
      <c r="E15" s="22"/>
      <c r="F15" s="22"/>
      <c r="G15" s="3" t="s">
        <v>39</v>
      </c>
      <c r="H15" s="23" t="s">
        <v>40</v>
      </c>
      <c r="I15" s="24"/>
      <c r="J15" s="6">
        <v>6</v>
      </c>
      <c r="K15" s="23">
        <v>6</v>
      </c>
      <c r="L15" s="23"/>
      <c r="M15" s="13"/>
      <c r="N15" s="13"/>
      <c r="O15" s="11"/>
    </row>
    <row r="16" spans="1:15" ht="39.5" customHeight="1" x14ac:dyDescent="0.3">
      <c r="A16" s="11"/>
      <c r="B16" s="11"/>
      <c r="C16" s="11" t="s">
        <v>41</v>
      </c>
      <c r="D16" s="22" t="s">
        <v>42</v>
      </c>
      <c r="E16" s="22"/>
      <c r="F16" s="22"/>
      <c r="G16" s="3" t="s">
        <v>43</v>
      </c>
      <c r="H16" s="23" t="s">
        <v>44</v>
      </c>
      <c r="I16" s="24"/>
      <c r="J16" s="6">
        <v>5</v>
      </c>
      <c r="K16" s="23">
        <v>5</v>
      </c>
      <c r="L16" s="23"/>
      <c r="M16" s="13"/>
      <c r="N16" s="13"/>
      <c r="O16" s="11"/>
    </row>
    <row r="17" spans="1:15" ht="39.5" customHeight="1" x14ac:dyDescent="0.3">
      <c r="A17" s="11"/>
      <c r="B17" s="11"/>
      <c r="C17" s="11"/>
      <c r="D17" s="22" t="s">
        <v>45</v>
      </c>
      <c r="E17" s="22"/>
      <c r="F17" s="22"/>
      <c r="G17" s="3" t="s">
        <v>46</v>
      </c>
      <c r="H17" s="23" t="s">
        <v>44</v>
      </c>
      <c r="I17" s="24"/>
      <c r="J17" s="6">
        <v>4</v>
      </c>
      <c r="K17" s="23">
        <v>4</v>
      </c>
      <c r="L17" s="23"/>
      <c r="M17" s="13"/>
      <c r="N17" s="13"/>
      <c r="O17" s="11"/>
    </row>
    <row r="18" spans="1:15" ht="39.5" customHeight="1" x14ac:dyDescent="0.3">
      <c r="A18" s="11"/>
      <c r="B18" s="11"/>
      <c r="C18" s="11"/>
      <c r="D18" s="22" t="s">
        <v>47</v>
      </c>
      <c r="E18" s="22"/>
      <c r="F18" s="22"/>
      <c r="G18" s="3" t="s">
        <v>48</v>
      </c>
      <c r="H18" s="23" t="s">
        <v>44</v>
      </c>
      <c r="I18" s="24"/>
      <c r="J18" s="6">
        <v>4</v>
      </c>
      <c r="K18" s="23">
        <v>4</v>
      </c>
      <c r="L18" s="23"/>
      <c r="M18" s="13"/>
      <c r="N18" s="13"/>
      <c r="O18" s="11"/>
    </row>
    <row r="19" spans="1:15" ht="39.5" customHeight="1" x14ac:dyDescent="0.3">
      <c r="A19" s="11"/>
      <c r="B19" s="11"/>
      <c r="C19" s="2" t="s">
        <v>49</v>
      </c>
      <c r="D19" s="22" t="s">
        <v>50</v>
      </c>
      <c r="E19" s="22"/>
      <c r="F19" s="22"/>
      <c r="G19" s="3" t="s">
        <v>51</v>
      </c>
      <c r="H19" s="25" t="s">
        <v>52</v>
      </c>
      <c r="I19" s="26"/>
      <c r="J19" s="6">
        <v>12</v>
      </c>
      <c r="K19" s="23">
        <v>12</v>
      </c>
      <c r="L19" s="23"/>
      <c r="M19" s="13"/>
      <c r="N19" s="13"/>
      <c r="O19" s="11"/>
    </row>
    <row r="20" spans="1:15" ht="39.5" customHeight="1" x14ac:dyDescent="0.3">
      <c r="A20" s="11"/>
      <c r="B20" s="11"/>
      <c r="C20" s="5" t="s">
        <v>53</v>
      </c>
      <c r="D20" s="22" t="s">
        <v>54</v>
      </c>
      <c r="E20" s="22"/>
      <c r="F20" s="22"/>
      <c r="G20" s="7" t="s">
        <v>55</v>
      </c>
      <c r="H20" s="24" t="s">
        <v>56</v>
      </c>
      <c r="I20" s="27"/>
      <c r="J20" s="6">
        <v>12</v>
      </c>
      <c r="K20" s="28">
        <v>12</v>
      </c>
      <c r="L20" s="28"/>
      <c r="M20" s="29"/>
      <c r="N20" s="29"/>
      <c r="O20" s="13"/>
    </row>
    <row r="21" spans="1:15" ht="39.5" customHeight="1" x14ac:dyDescent="0.3">
      <c r="A21" s="11"/>
      <c r="B21" s="11" t="s">
        <v>57</v>
      </c>
      <c r="C21" s="11" t="s">
        <v>58</v>
      </c>
      <c r="D21" s="22" t="s">
        <v>59</v>
      </c>
      <c r="E21" s="22"/>
      <c r="F21" s="22"/>
      <c r="G21" s="3" t="s">
        <v>44</v>
      </c>
      <c r="H21" s="30" t="s">
        <v>60</v>
      </c>
      <c r="I21" s="31"/>
      <c r="J21" s="6">
        <v>15</v>
      </c>
      <c r="K21" s="23">
        <v>14</v>
      </c>
      <c r="L21" s="23"/>
      <c r="M21" s="13"/>
      <c r="N21" s="13"/>
      <c r="O21" s="11"/>
    </row>
    <row r="22" spans="1:15" ht="39.5" customHeight="1" x14ac:dyDescent="0.3">
      <c r="A22" s="11"/>
      <c r="B22" s="11"/>
      <c r="C22" s="11"/>
      <c r="D22" s="22" t="s">
        <v>61</v>
      </c>
      <c r="E22" s="22"/>
      <c r="F22" s="22"/>
      <c r="G22" s="3" t="s">
        <v>62</v>
      </c>
      <c r="H22" s="30" t="s">
        <v>60</v>
      </c>
      <c r="I22" s="31"/>
      <c r="J22" s="6">
        <v>15</v>
      </c>
      <c r="K22" s="23">
        <v>14</v>
      </c>
      <c r="L22" s="23"/>
      <c r="M22" s="13"/>
      <c r="N22" s="13"/>
      <c r="O22" s="11"/>
    </row>
    <row r="23" spans="1:15" ht="53" customHeight="1" x14ac:dyDescent="0.3">
      <c r="A23" s="11"/>
      <c r="B23" s="2" t="s">
        <v>63</v>
      </c>
      <c r="C23" s="2" t="s">
        <v>64</v>
      </c>
      <c r="D23" s="22" t="s">
        <v>65</v>
      </c>
      <c r="E23" s="22"/>
      <c r="F23" s="22"/>
      <c r="G23" s="3" t="s">
        <v>48</v>
      </c>
      <c r="H23" s="32" t="s">
        <v>48</v>
      </c>
      <c r="I23" s="33"/>
      <c r="J23" s="6">
        <v>10</v>
      </c>
      <c r="K23" s="23">
        <v>10</v>
      </c>
      <c r="L23" s="23"/>
      <c r="M23" s="13"/>
      <c r="N23" s="13"/>
      <c r="O23" s="11"/>
    </row>
    <row r="24" spans="1:15" s="1" customFormat="1" ht="39.5" customHeight="1" x14ac:dyDescent="0.3">
      <c r="A24" s="34" t="s">
        <v>66</v>
      </c>
      <c r="B24" s="35"/>
      <c r="C24" s="35"/>
      <c r="D24" s="35"/>
      <c r="E24" s="35"/>
      <c r="F24" s="35"/>
      <c r="G24" s="35"/>
      <c r="H24" s="35"/>
      <c r="I24" s="36"/>
      <c r="J24" s="9">
        <v>100</v>
      </c>
      <c r="K24" s="37">
        <f>SUM(K14:L23)+N6</f>
        <v>95.40369192629862</v>
      </c>
      <c r="L24" s="38"/>
      <c r="M24" s="39" t="s">
        <v>67</v>
      </c>
      <c r="N24" s="39"/>
      <c r="O24" s="39"/>
    </row>
    <row r="25" spans="1:15" ht="109.5" customHeight="1" x14ac:dyDescent="0.3">
      <c r="A25" s="40" t="s">
        <v>68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</row>
    <row r="26" spans="1:15" ht="39.5" customHeight="1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ht="39.5" customHeight="1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ht="39.5" customHeight="1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ht="39.5" customHeight="1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ht="39.5" customHeight="1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ht="39.5" customHeight="1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</sheetData>
  <mergeCells count="105">
    <mergeCell ref="D23:F23"/>
    <mergeCell ref="H23:I23"/>
    <mergeCell ref="K23:L23"/>
    <mergeCell ref="M23:O23"/>
    <mergeCell ref="A24:I24"/>
    <mergeCell ref="K24:L24"/>
    <mergeCell ref="M24:O24"/>
    <mergeCell ref="A25:O25"/>
    <mergeCell ref="A10:A11"/>
    <mergeCell ref="A12:A23"/>
    <mergeCell ref="B12:B13"/>
    <mergeCell ref="B14:B20"/>
    <mergeCell ref="B21:B22"/>
    <mergeCell ref="C12:C13"/>
    <mergeCell ref="C14:C15"/>
    <mergeCell ref="C16:C18"/>
    <mergeCell ref="C21:C22"/>
    <mergeCell ref="G12:G13"/>
    <mergeCell ref="J12:J13"/>
    <mergeCell ref="H12:I13"/>
    <mergeCell ref="K12:L13"/>
    <mergeCell ref="D12:F13"/>
    <mergeCell ref="M12:O13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A5:B9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zhangying</cp:lastModifiedBy>
  <cp:lastPrinted>2022-03-31T10:48:00Z</cp:lastPrinted>
  <dcterms:created xsi:type="dcterms:W3CDTF">2015-06-05T18:19:00Z</dcterms:created>
  <dcterms:modified xsi:type="dcterms:W3CDTF">2022-06-07T03:25:54Z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1B88D4640E0D4B3198045926598A0DAD</vt:lpwstr>
  </property>
</Properties>
</file>