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'自评表（产出及效果部分）'!$A$1:$O$41</definedName>
  </definedNames>
  <calcPr calcId="144525"/>
</workbook>
</file>

<file path=xl/sharedStrings.xml><?xml version="1.0" encoding="utf-8"?>
<sst xmlns="http://schemas.openxmlformats.org/spreadsheetml/2006/main" count="102" uniqueCount="81">
  <si>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</si>
  <si>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</si>
  <si>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“戏聚北京”群众戏剧、戏曲票友大赛活动</t>
  </si>
  <si>
    <t>主管部门</t>
  </si>
  <si>
    <t>北京市文化和旅游局</t>
  </si>
  <si>
    <t>实施单位</t>
  </si>
  <si>
    <t>北京市文化艺术活动中心</t>
  </si>
  <si>
    <t>项目负责人</t>
  </si>
  <si>
    <t xml:space="preserve"> 耿超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</si>
  <si>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</si>
  <si>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</si>
  <si>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</si>
  <si>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</si>
  <si>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</si>
  <si>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</si>
  <si>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</si>
  <si>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</si>
  <si>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</si>
  <si>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</si>
  <si>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</si>
  <si>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</si>
  <si>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</si>
  <si>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</si>
  <si>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</si>
  <si>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</si>
  <si>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为庆祝中国共产党建党100周年为主题开展活动，1.围绕“传承点亮未来，唱响时代旋律”为主题，开展“戏聚北京”群众戏剧大赛和戏曲票友大赛两项主题活动，按活动计划完成；2.针对全市基层群体，吸引全市各区喜爱戏曲的票友，戏剧、群体参与活动之中，强化以人民为中心的价值导向，为群众提供丰富的精神食粮，实现活动给群众搭建学习、交流平台的预期参与效益；3.以比赛带动创作和积累的方式方法，鼓励基层群众的创作和表演热情。达到本项活动文化惠民的效果，提高受众对本项活动满意度、认可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</si>
  <si>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</si>
  <si>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</si>
  <si>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</si>
  <si>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</si>
  <si>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</si>
  <si>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</si>
  <si>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</si>
  <si>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</si>
  <si>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</si>
  <si>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优秀作品展演</t>
  </si>
  <si>
    <t>1场</t>
  </si>
  <si>
    <t>戏剧、短剧大赛场次</t>
  </si>
  <si>
    <t>2场</t>
  </si>
  <si>
    <t>戏曲票友大赛场次</t>
  </si>
  <si>
    <t>3场</t>
  </si>
  <si>
    <t>惠民讲座</t>
  </si>
  <si>
    <t>质量指标</t>
  </si>
  <si>
    <t>活动质量</t>
  </si>
  <si>
    <t>不发生重大安全及政治事故</t>
  </si>
  <si>
    <t>达成年度指标</t>
  </si>
  <si>
    <t>项目完成质量</t>
  </si>
  <si>
    <t>通过测评、验收</t>
  </si>
  <si>
    <t>媒体宣传报道及评价</t>
  </si>
  <si>
    <t>良好</t>
  </si>
  <si>
    <t>时效指标</t>
  </si>
  <si>
    <t>制定工作方案时间</t>
  </si>
  <si>
    <t>项目实施时间</t>
  </si>
  <si>
    <t>2021年8月至12月</t>
  </si>
  <si>
    <t>项目验收时间</t>
  </si>
  <si>
    <t>成本指标</t>
  </si>
  <si>
    <t>项目预算控制总额</t>
  </si>
  <si>
    <t>≤78.264万元</t>
  </si>
  <si>
    <t>60.9466万元</t>
  </si>
  <si>
    <t>演出（活动）费用</t>
  </si>
  <si>
    <t>≤75.264万元</t>
  </si>
  <si>
    <t>宣传费用</t>
  </si>
  <si>
    <t>≤3万元</t>
  </si>
  <si>
    <t>效益指标（30分）</t>
  </si>
  <si>
    <t>社会效益指标</t>
  </si>
  <si>
    <t>增强文化惠民服务活动，拉动群众获得感提升</t>
  </si>
  <si>
    <t>效果显著</t>
  </si>
  <si>
    <t>活动上座率</t>
  </si>
  <si>
    <t>≥80%</t>
  </si>
  <si>
    <t>根据疫情防控要求，对观众数量进行限制</t>
  </si>
  <si>
    <t>可持续影响指标</t>
  </si>
  <si>
    <t>北京公共文化服务品牌知名度</t>
  </si>
  <si>
    <t>得到提升</t>
  </si>
  <si>
    <t>北京公共文化可持续性发展</t>
  </si>
  <si>
    <t>满意度指标
（10分）</t>
  </si>
  <si>
    <t>服务对象满意度指标</t>
  </si>
  <si>
    <t>活动受众满意度</t>
  </si>
  <si>
    <t>≥87%</t>
  </si>
  <si>
    <t>参与活动单位满意度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</si>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</sst>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4" borderId="22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12" fillId="12" borderId="1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2.4416666666667" style="2" customWidth="1"/>
    <col min="6" max="6" width="9" style="2" customWidth="1"/>
    <col min="7" max="7" width="15.2166666666667" style="2" customWidth="1"/>
    <col min="8" max="8" width="9.775" style="2" customWidth="1"/>
    <col min="9" max="9" width="10.2166666666667" style="2" customWidth="1"/>
    <col min="10" max="10" width="6.44166666666667" style="2" customWidth="1"/>
    <col min="11" max="11" width="14.5583333333333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30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30"/>
      <c r="J4" s="5">
        <v>62249852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30"/>
      <c r="J5" s="6" t="s">
        <v>14</v>
      </c>
      <c r="K5" s="30"/>
      <c r="L5" s="5" t="s">
        <v>15</v>
      </c>
      <c r="M5" s="30"/>
      <c r="N5" s="6" t="s">
        <v>16</v>
      </c>
      <c r="O5" s="30"/>
    </row>
    <row r="6" spans="1:15">
      <c r="A6" s="5"/>
      <c r="B6" s="5"/>
      <c r="C6" s="7" t="s">
        <v>17</v>
      </c>
      <c r="D6" s="7"/>
      <c r="E6" s="8">
        <v>78.264</v>
      </c>
      <c r="F6" s="9">
        <v>70.7065</v>
      </c>
      <c r="G6" s="10"/>
      <c r="H6" s="9">
        <v>60.9466</v>
      </c>
      <c r="I6" s="10"/>
      <c r="J6" s="6">
        <v>10</v>
      </c>
      <c r="K6" s="30"/>
      <c r="L6" s="31">
        <f>H6/F6</f>
        <v>0.861966014439974</v>
      </c>
      <c r="M6" s="32"/>
      <c r="N6" s="33">
        <f>J6*L6</f>
        <v>8.61966014439974</v>
      </c>
      <c r="O6" s="34"/>
    </row>
    <row r="7" spans="1:15">
      <c r="A7" s="5"/>
      <c r="B7" s="5"/>
      <c r="C7" s="5" t="s">
        <v>18</v>
      </c>
      <c r="D7" s="5"/>
      <c r="E7" s="8">
        <v>78.264</v>
      </c>
      <c r="F7" s="9">
        <v>70.7065</v>
      </c>
      <c r="G7" s="10"/>
      <c r="H7" s="9">
        <v>60.9466</v>
      </c>
      <c r="I7" s="10"/>
      <c r="J7" s="6">
        <v>10</v>
      </c>
      <c r="K7" s="30"/>
      <c r="L7" s="31">
        <f>H7/F7</f>
        <v>0.861966014439974</v>
      </c>
      <c r="M7" s="32"/>
      <c r="N7" s="33">
        <f>J7*L7</f>
        <v>8.61966014439974</v>
      </c>
      <c r="O7" s="34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30"/>
      <c r="L8" s="6" t="s">
        <v>20</v>
      </c>
      <c r="M8" s="30"/>
      <c r="N8" s="6" t="s">
        <v>20</v>
      </c>
      <c r="O8" s="30"/>
    </row>
    <row r="9" ht="22.05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10"/>
      <c r="H9" s="9">
        <v>0</v>
      </c>
      <c r="I9" s="10"/>
      <c r="J9" s="6">
        <v>0</v>
      </c>
      <c r="K9" s="30"/>
      <c r="L9" s="6" t="s">
        <v>20</v>
      </c>
      <c r="M9" s="30"/>
      <c r="N9" s="6" t="s">
        <v>20</v>
      </c>
      <c r="O9" s="30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99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25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26</v>
      </c>
      <c r="B12" s="5" t="s">
        <v>27</v>
      </c>
      <c r="C12" s="5" t="s">
        <v>28</v>
      </c>
      <c r="D12" s="5" t="s">
        <v>29</v>
      </c>
      <c r="E12" s="5"/>
      <c r="F12" s="5"/>
      <c r="G12" s="5" t="s">
        <v>30</v>
      </c>
      <c r="H12" s="12" t="s">
        <v>31</v>
      </c>
      <c r="I12" s="35"/>
      <c r="J12" s="14" t="s">
        <v>14</v>
      </c>
      <c r="K12" s="5" t="s">
        <v>16</v>
      </c>
      <c r="L12" s="5"/>
      <c r="M12" s="5" t="s">
        <v>32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6"/>
      <c r="J13" s="16"/>
      <c r="K13" s="14"/>
      <c r="L13" s="14"/>
      <c r="M13" s="5"/>
      <c r="N13" s="5"/>
      <c r="O13" s="5"/>
    </row>
    <row r="14" ht="20.1" customHeight="1" spans="1:15">
      <c r="A14" s="5"/>
      <c r="B14" s="14" t="s">
        <v>33</v>
      </c>
      <c r="C14" s="5" t="s">
        <v>34</v>
      </c>
      <c r="D14" s="15" t="s">
        <v>35</v>
      </c>
      <c r="E14" s="11"/>
      <c r="F14" s="11"/>
      <c r="G14" s="6" t="s">
        <v>36</v>
      </c>
      <c r="H14" s="5" t="s">
        <v>36</v>
      </c>
      <c r="I14" s="6"/>
      <c r="J14" s="5">
        <v>3</v>
      </c>
      <c r="K14" s="5">
        <v>3</v>
      </c>
      <c r="L14" s="5"/>
      <c r="M14" s="30"/>
      <c r="N14" s="30"/>
      <c r="O14" s="5"/>
    </row>
    <row r="15" ht="20.1" customHeight="1" spans="1:15">
      <c r="A15" s="5"/>
      <c r="B15" s="16"/>
      <c r="C15" s="5"/>
      <c r="D15" s="15" t="s">
        <v>37</v>
      </c>
      <c r="E15" s="11"/>
      <c r="F15" s="11"/>
      <c r="G15" s="6" t="s">
        <v>38</v>
      </c>
      <c r="H15" s="5" t="s">
        <v>38</v>
      </c>
      <c r="I15" s="6"/>
      <c r="J15" s="5">
        <v>3</v>
      </c>
      <c r="K15" s="5">
        <v>3</v>
      </c>
      <c r="L15" s="5"/>
      <c r="M15" s="30"/>
      <c r="N15" s="30"/>
      <c r="O15" s="5"/>
    </row>
    <row r="16" ht="25.95" customHeight="1" spans="1:15">
      <c r="A16" s="5"/>
      <c r="B16" s="16"/>
      <c r="C16" s="5"/>
      <c r="D16" s="15" t="s">
        <v>39</v>
      </c>
      <c r="E16" s="11"/>
      <c r="F16" s="11"/>
      <c r="G16" s="6" t="s">
        <v>40</v>
      </c>
      <c r="H16" s="5" t="s">
        <v>40</v>
      </c>
      <c r="I16" s="6"/>
      <c r="J16" s="5">
        <v>3</v>
      </c>
      <c r="K16" s="5">
        <v>3</v>
      </c>
      <c r="L16" s="5"/>
      <c r="M16" s="30"/>
      <c r="N16" s="30"/>
      <c r="O16" s="5"/>
    </row>
    <row r="17" ht="21" customHeight="1" spans="1:15">
      <c r="A17" s="5"/>
      <c r="B17" s="16"/>
      <c r="C17" s="5"/>
      <c r="D17" s="15" t="s">
        <v>41</v>
      </c>
      <c r="E17" s="11"/>
      <c r="F17" s="11"/>
      <c r="G17" s="6" t="s">
        <v>38</v>
      </c>
      <c r="H17" s="6" t="s">
        <v>38</v>
      </c>
      <c r="I17" s="21"/>
      <c r="J17" s="5">
        <v>3</v>
      </c>
      <c r="K17" s="6">
        <v>3</v>
      </c>
      <c r="L17" s="30"/>
      <c r="M17" s="11"/>
      <c r="N17" s="11"/>
      <c r="O17" s="11"/>
    </row>
    <row r="18" ht="28.95" customHeight="1" spans="1:15">
      <c r="A18" s="5"/>
      <c r="B18" s="16"/>
      <c r="C18" s="14" t="s">
        <v>42</v>
      </c>
      <c r="D18" s="11" t="s">
        <v>43</v>
      </c>
      <c r="E18" s="11"/>
      <c r="F18" s="11"/>
      <c r="G18" s="6" t="s">
        <v>44</v>
      </c>
      <c r="H18" s="5" t="s">
        <v>45</v>
      </c>
      <c r="I18" s="6"/>
      <c r="J18" s="5">
        <v>4</v>
      </c>
      <c r="K18" s="5">
        <v>4</v>
      </c>
      <c r="L18" s="5"/>
      <c r="M18" s="30"/>
      <c r="N18" s="30"/>
      <c r="O18" s="5"/>
    </row>
    <row r="19" ht="20.1" customHeight="1" spans="1:15">
      <c r="A19" s="5"/>
      <c r="B19" s="16"/>
      <c r="C19" s="16"/>
      <c r="D19" s="11" t="s">
        <v>46</v>
      </c>
      <c r="E19" s="11"/>
      <c r="F19" s="11"/>
      <c r="G19" s="6" t="s">
        <v>47</v>
      </c>
      <c r="H19" s="5" t="s">
        <v>47</v>
      </c>
      <c r="I19" s="6"/>
      <c r="J19" s="5">
        <v>4</v>
      </c>
      <c r="K19" s="5">
        <v>4</v>
      </c>
      <c r="L19" s="5"/>
      <c r="M19" s="30"/>
      <c r="N19" s="30"/>
      <c r="O19" s="5"/>
    </row>
    <row r="20" ht="20.1" customHeight="1" spans="1:15">
      <c r="A20" s="5"/>
      <c r="B20" s="16"/>
      <c r="C20" s="17"/>
      <c r="D20" s="18" t="s">
        <v>48</v>
      </c>
      <c r="E20" s="19"/>
      <c r="F20" s="15"/>
      <c r="G20" s="5" t="s">
        <v>49</v>
      </c>
      <c r="H20" s="5" t="s">
        <v>45</v>
      </c>
      <c r="I20" s="5"/>
      <c r="J20" s="5">
        <v>4</v>
      </c>
      <c r="K20" s="6">
        <v>4</v>
      </c>
      <c r="L20" s="30"/>
      <c r="M20" s="6"/>
      <c r="N20" s="21"/>
      <c r="O20" s="30"/>
    </row>
    <row r="21" ht="20.1" customHeight="1" spans="1:15">
      <c r="A21" s="5"/>
      <c r="B21" s="16"/>
      <c r="C21" s="12" t="s">
        <v>50</v>
      </c>
      <c r="D21" s="11" t="s">
        <v>51</v>
      </c>
      <c r="E21" s="11"/>
      <c r="F21" s="11"/>
      <c r="G21" s="20">
        <v>44409</v>
      </c>
      <c r="H21" s="20">
        <v>44409</v>
      </c>
      <c r="I21" s="20"/>
      <c r="J21" s="5">
        <v>4</v>
      </c>
      <c r="K21" s="37">
        <v>4</v>
      </c>
      <c r="L21" s="37"/>
      <c r="M21" s="21"/>
      <c r="N21" s="21"/>
      <c r="O21" s="30"/>
    </row>
    <row r="22" ht="20.1" customHeight="1" spans="1:15">
      <c r="A22" s="5"/>
      <c r="B22" s="16"/>
      <c r="C22" s="13"/>
      <c r="D22" s="11" t="s">
        <v>52</v>
      </c>
      <c r="E22" s="11"/>
      <c r="F22" s="11"/>
      <c r="G22" s="5" t="s">
        <v>53</v>
      </c>
      <c r="H22" s="5" t="s">
        <v>53</v>
      </c>
      <c r="I22" s="5"/>
      <c r="J22" s="5">
        <v>4</v>
      </c>
      <c r="K22" s="37">
        <v>4</v>
      </c>
      <c r="L22" s="37"/>
      <c r="M22" s="21"/>
      <c r="N22" s="21"/>
      <c r="O22" s="30"/>
    </row>
    <row r="23" ht="20.1" customHeight="1" spans="1:15">
      <c r="A23" s="5"/>
      <c r="B23" s="16"/>
      <c r="C23" s="13"/>
      <c r="D23" s="11" t="s">
        <v>54</v>
      </c>
      <c r="E23" s="11"/>
      <c r="F23" s="11"/>
      <c r="G23" s="20">
        <v>44531</v>
      </c>
      <c r="H23" s="20">
        <v>44531</v>
      </c>
      <c r="I23" s="5"/>
      <c r="J23" s="5">
        <v>4</v>
      </c>
      <c r="K23" s="37">
        <v>4</v>
      </c>
      <c r="L23" s="37"/>
      <c r="M23" s="21"/>
      <c r="N23" s="21"/>
      <c r="O23" s="30"/>
    </row>
    <row r="24" ht="20.1" customHeight="1" spans="1:15">
      <c r="A24" s="5"/>
      <c r="B24" s="16"/>
      <c r="C24" s="12" t="s">
        <v>55</v>
      </c>
      <c r="D24" s="11" t="s">
        <v>56</v>
      </c>
      <c r="E24" s="11"/>
      <c r="F24" s="11"/>
      <c r="G24" s="21" t="s">
        <v>57</v>
      </c>
      <c r="H24" s="6" t="s">
        <v>58</v>
      </c>
      <c r="I24" s="21"/>
      <c r="J24" s="5">
        <v>5</v>
      </c>
      <c r="K24" s="37">
        <v>5</v>
      </c>
      <c r="L24" s="37"/>
      <c r="M24" s="21"/>
      <c r="N24" s="21"/>
      <c r="O24" s="30"/>
    </row>
    <row r="25" ht="20.1" customHeight="1" spans="1:15">
      <c r="A25" s="5"/>
      <c r="B25" s="16"/>
      <c r="C25" s="13"/>
      <c r="D25" s="11" t="s">
        <v>59</v>
      </c>
      <c r="E25" s="11"/>
      <c r="F25" s="11"/>
      <c r="G25" s="21" t="s">
        <v>60</v>
      </c>
      <c r="H25" s="6" t="s">
        <v>58</v>
      </c>
      <c r="I25" s="21"/>
      <c r="J25" s="5">
        <v>5</v>
      </c>
      <c r="K25" s="37">
        <v>5</v>
      </c>
      <c r="L25" s="37"/>
      <c r="M25" s="21"/>
      <c r="N25" s="21"/>
      <c r="O25" s="30"/>
    </row>
    <row r="26" ht="20.1" customHeight="1" spans="1:15">
      <c r="A26" s="5"/>
      <c r="B26" s="17"/>
      <c r="C26" s="13"/>
      <c r="D26" s="11" t="s">
        <v>61</v>
      </c>
      <c r="E26" s="11"/>
      <c r="F26" s="11"/>
      <c r="G26" s="21" t="s">
        <v>62</v>
      </c>
      <c r="H26" s="6" t="s">
        <v>62</v>
      </c>
      <c r="I26" s="21"/>
      <c r="J26" s="5">
        <v>4</v>
      </c>
      <c r="K26" s="37">
        <v>4</v>
      </c>
      <c r="L26" s="37"/>
      <c r="M26" s="21"/>
      <c r="N26" s="21"/>
      <c r="O26" s="30"/>
    </row>
    <row r="27" ht="27" customHeight="1" spans="1:15">
      <c r="A27" s="5"/>
      <c r="B27" s="5" t="s">
        <v>63</v>
      </c>
      <c r="C27" s="5" t="s">
        <v>64</v>
      </c>
      <c r="D27" s="11" t="s">
        <v>65</v>
      </c>
      <c r="E27" s="11"/>
      <c r="F27" s="11"/>
      <c r="G27" s="6" t="s">
        <v>66</v>
      </c>
      <c r="H27" s="17" t="s">
        <v>66</v>
      </c>
      <c r="I27" s="38"/>
      <c r="J27" s="5">
        <v>8</v>
      </c>
      <c r="K27" s="5">
        <v>7</v>
      </c>
      <c r="L27" s="5"/>
      <c r="M27" s="30"/>
      <c r="N27" s="30"/>
      <c r="O27" s="5"/>
    </row>
    <row r="28" ht="20.1" customHeight="1" spans="1:15">
      <c r="A28" s="5"/>
      <c r="B28" s="5"/>
      <c r="C28" s="5"/>
      <c r="D28" s="11" t="s">
        <v>67</v>
      </c>
      <c r="E28" s="11"/>
      <c r="F28" s="11"/>
      <c r="G28" s="6" t="s">
        <v>68</v>
      </c>
      <c r="H28" s="22">
        <v>0.75</v>
      </c>
      <c r="I28" s="38"/>
      <c r="J28" s="5">
        <v>7</v>
      </c>
      <c r="K28" s="5">
        <v>6.56</v>
      </c>
      <c r="L28" s="5"/>
      <c r="M28" s="30" t="s">
        <v>69</v>
      </c>
      <c r="N28" s="30"/>
      <c r="O28" s="5"/>
    </row>
    <row r="29" ht="29.4" customHeight="1" spans="1:15">
      <c r="A29" s="5"/>
      <c r="B29" s="5"/>
      <c r="C29" s="5" t="s">
        <v>70</v>
      </c>
      <c r="D29" s="11" t="s">
        <v>71</v>
      </c>
      <c r="E29" s="11"/>
      <c r="F29" s="11"/>
      <c r="G29" s="6" t="s">
        <v>72</v>
      </c>
      <c r="H29" s="5" t="s">
        <v>72</v>
      </c>
      <c r="I29" s="6"/>
      <c r="J29" s="5">
        <v>8</v>
      </c>
      <c r="K29" s="5">
        <v>7</v>
      </c>
      <c r="L29" s="5"/>
      <c r="M29" s="30"/>
      <c r="N29" s="30"/>
      <c r="O29" s="5"/>
    </row>
    <row r="30" spans="1:15">
      <c r="A30" s="5"/>
      <c r="B30" s="5"/>
      <c r="C30" s="5"/>
      <c r="D30" s="11" t="s">
        <v>73</v>
      </c>
      <c r="E30" s="11"/>
      <c r="F30" s="11"/>
      <c r="G30" s="6" t="s">
        <v>66</v>
      </c>
      <c r="H30" s="5" t="s">
        <v>66</v>
      </c>
      <c r="I30" s="6"/>
      <c r="J30" s="5">
        <v>7</v>
      </c>
      <c r="K30" s="5">
        <v>6</v>
      </c>
      <c r="L30" s="5"/>
      <c r="M30" s="30"/>
      <c r="N30" s="30"/>
      <c r="O30" s="5"/>
    </row>
    <row r="31" ht="20.1" customHeight="1" spans="1:15">
      <c r="A31" s="5"/>
      <c r="B31" s="5" t="s">
        <v>74</v>
      </c>
      <c r="C31" s="5" t="s">
        <v>75</v>
      </c>
      <c r="D31" s="11" t="s">
        <v>76</v>
      </c>
      <c r="E31" s="11"/>
      <c r="F31" s="11"/>
      <c r="G31" s="6" t="s">
        <v>77</v>
      </c>
      <c r="H31" s="23">
        <v>1</v>
      </c>
      <c r="I31" s="31"/>
      <c r="J31" s="5">
        <v>5</v>
      </c>
      <c r="K31" s="5">
        <v>5</v>
      </c>
      <c r="L31" s="5"/>
      <c r="M31" s="30"/>
      <c r="N31" s="30"/>
      <c r="O31" s="5"/>
    </row>
    <row r="32" ht="20.1" customHeight="1" spans="1:15">
      <c r="A32" s="5"/>
      <c r="B32" s="5"/>
      <c r="C32" s="5"/>
      <c r="D32" s="11" t="s">
        <v>78</v>
      </c>
      <c r="E32" s="11"/>
      <c r="F32" s="11"/>
      <c r="G32" s="6" t="s">
        <v>77</v>
      </c>
      <c r="H32" s="24">
        <v>1</v>
      </c>
      <c r="I32" s="39"/>
      <c r="J32" s="5">
        <v>5</v>
      </c>
      <c r="K32" s="5">
        <v>4</v>
      </c>
      <c r="L32" s="5"/>
      <c r="M32" s="30"/>
      <c r="N32" s="30"/>
      <c r="O32" s="5"/>
    </row>
    <row r="33" s="1" customFormat="1" ht="19.5" customHeight="1" spans="1:15">
      <c r="A33" s="25" t="s">
        <v>79</v>
      </c>
      <c r="B33" s="26"/>
      <c r="C33" s="26"/>
      <c r="D33" s="26"/>
      <c r="E33" s="26"/>
      <c r="F33" s="26"/>
      <c r="G33" s="26"/>
      <c r="H33" s="26"/>
      <c r="I33" s="40"/>
      <c r="J33" s="41">
        <v>100</v>
      </c>
      <c r="K33" s="42">
        <f>SUM(K14:L32)+N6</f>
        <v>94.1796601443997</v>
      </c>
      <c r="L33" s="41"/>
      <c r="M33" s="43"/>
      <c r="N33" s="43"/>
      <c r="O33" s="43"/>
    </row>
    <row r="34" spans="1:15">
      <c r="A34" s="27" t="s">
        <v>80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</sheetData>
  <mergeCells count="14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A33:I33"/>
    <mergeCell ref="K33:L33"/>
    <mergeCell ref="M33:O33"/>
    <mergeCell ref="A10:A11"/>
    <mergeCell ref="A12:A32"/>
    <mergeCell ref="B12:B13"/>
    <mergeCell ref="B14:B26"/>
    <mergeCell ref="B27:B30"/>
    <mergeCell ref="B31:B32"/>
    <mergeCell ref="C12:C13"/>
    <mergeCell ref="C14:C17"/>
    <mergeCell ref="C18:C20"/>
    <mergeCell ref="C21:C23"/>
    <mergeCell ref="C24:C26"/>
    <mergeCell ref="C27:C28"/>
    <mergeCell ref="C29:C30"/>
    <mergeCell ref="C31:C32"/>
    <mergeCell ref="G12:G13"/>
    <mergeCell ref="J12:J13"/>
    <mergeCell ref="A34:O41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36B546AD3E594E0FB6A4355AF77F0D8B</vt:lpwstr>
  </property>
</Properties>
</file>