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'自评表（产出及效果部分）'!$A$1:$O$43</definedName>
  </definedNames>
  <calcPr calcId="144525"/>
</workbook>
</file>

<file path=xl/sharedStrings.xml><?xml version="1.0" encoding="utf-8"?>
<sst xmlns="http://schemas.openxmlformats.org/spreadsheetml/2006/main" count="125" uniqueCount="102">
  <si>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</si>
  <si>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</si>
  <si>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庆祝中国共产党建党百年特展</t>
  </si>
  <si>
    <t>主管部门</t>
  </si>
  <si>
    <t>北京市文化和旅游局</t>
  </si>
  <si>
    <t>实施单位</t>
  </si>
  <si>
    <t>北京画院（本级）</t>
  </si>
  <si>
    <t>项目负责人</t>
  </si>
  <si>
    <t>薛良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</si>
  <si>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</si>
  <si>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</si>
  <si>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</si>
  <si>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</si>
  <si>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</si>
  <si>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</si>
  <si>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</si>
  <si>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</si>
  <si>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</si>
  <si>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</si>
  <si>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</si>
  <si>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</si>
  <si>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</si>
  <si>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</si>
  <si>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</si>
  <si>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</si>
  <si>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为庆祝2021年中国共产党建党百年，展现首都北京美术事业的光辉历程和伟大成就，北京画院特组织策划“日出东方——北京画院精品展”，本次展览以“日出东方”为主题，围绕党史的重大历史场景、优秀党员人物、党的文艺政策等线索展开，重点突出北京地区党史历程的梳理与呈现，组织北京画院画家进行精心创作，同时选取近现代画坛具有代表性的经典作品，共同回顾、展现一百年来中国共产党团结和带领全国各族人民进行革命、建设、改革的光辉历史和丰功伟绩。完善对于近现代美术的研究，普及社会公众美育，传播、弘扬中国优秀的传统文化。</t>
  </si>
  <si>
    <t>2021年10月1日，由北京画院举办的“庆祝中国共产党成立100周年：百花齐放——北京画院创作与典藏精品展”在中国国家博物馆举行，展览共展出反映党的文艺方针及北京地区经典的美术作品122件套，展览赢得业内的广泛好评，并得到了广大社会观众的认可。展览成功举办普及了社会的公众美育，传播、弘扬中国优秀的传统文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</si>
  <si>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</si>
  <si>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</si>
  <si>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</si>
  <si>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</si>
  <si>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</si>
  <si>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</si>
  <si>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</si>
  <si>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</si>
  <si>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</si>
  <si>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展品数量</t>
  </si>
  <si>
    <t>≥120件/套</t>
  </si>
  <si>
    <t>122件/套</t>
  </si>
  <si>
    <t>≥200件/套</t>
  </si>
  <si>
    <t>展览场地占地面积</t>
  </si>
  <si>
    <t>2000平方米</t>
  </si>
  <si>
    <t>1200平方米</t>
  </si>
  <si>
    <t>组织展览次数</t>
  </si>
  <si>
    <t>1次</t>
  </si>
  <si>
    <t>3次</t>
  </si>
  <si>
    <t>国内展展览天数</t>
  </si>
  <si>
    <t>15天</t>
  </si>
  <si>
    <t>66天</t>
  </si>
  <si>
    <t>310天</t>
  </si>
  <si>
    <t>组织展览相关活动次数</t>
  </si>
  <si>
    <t>≥3次</t>
  </si>
  <si>
    <t>≥6次</t>
  </si>
  <si>
    <t>质量指标</t>
  </si>
  <si>
    <t>组织展览相关活动参与率</t>
  </si>
  <si>
    <t>≥96%</t>
  </si>
  <si>
    <t>展厅设计及搭建实施质量达到要求</t>
  </si>
  <si>
    <t>年度正常开放率</t>
  </si>
  <si>
    <t>展品安全保障率</t>
  </si>
  <si>
    <t>≥100%</t>
  </si>
  <si>
    <t>时效指标</t>
  </si>
  <si>
    <t>展前研究、展览资料收集整理</t>
  </si>
  <si>
    <t>3月-5月</t>
  </si>
  <si>
    <t>5月</t>
  </si>
  <si>
    <t>展览策划方案撰写，创作小稿审核</t>
  </si>
  <si>
    <t>5月—6月</t>
  </si>
  <si>
    <t>6月</t>
  </si>
  <si>
    <t>组织北京画院画家主题创作，展品挑选</t>
  </si>
  <si>
    <t>3月-8月</t>
  </si>
  <si>
    <t>8月</t>
  </si>
  <si>
    <t>现场布展、对外开放</t>
  </si>
  <si>
    <t>9月—10月</t>
  </si>
  <si>
    <t>10月—12月</t>
  </si>
  <si>
    <t>成本指标</t>
  </si>
  <si>
    <t>布展委托业务成本</t>
  </si>
  <si>
    <t>429.4万元</t>
  </si>
  <si>
    <t>429万元</t>
  </si>
  <si>
    <t>邮寄成本</t>
  </si>
  <si>
    <t>0.32万元</t>
  </si>
  <si>
    <t>0.1507万元</t>
  </si>
  <si>
    <t>劳务成本</t>
  </si>
  <si>
    <t>5.53万元</t>
  </si>
  <si>
    <t>公共宣传成本</t>
  </si>
  <si>
    <t>15万元</t>
  </si>
  <si>
    <t>14.99万元</t>
  </si>
  <si>
    <t>其他费用</t>
  </si>
  <si>
    <t>0.8万元</t>
  </si>
  <si>
    <t>0.65万元</t>
  </si>
  <si>
    <t>效益指标
（30分）</t>
  </si>
  <si>
    <t>社会效益指标</t>
  </si>
  <si>
    <t>推动社会公众了解建党百年的辉煌历程，繁荣首都北京乃至全国的文化事业</t>
  </si>
  <si>
    <t>效果显著</t>
  </si>
  <si>
    <t>吸引观展人数</t>
  </si>
  <si>
    <t>15万人次</t>
  </si>
  <si>
    <t>16万人次</t>
  </si>
  <si>
    <t>满意度指标
（10分）</t>
  </si>
  <si>
    <t>服务对象满意度指标</t>
  </si>
  <si>
    <t>观展群众满意度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</si>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</sst>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12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4" borderId="23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5" borderId="16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12" fillId="6" borderId="17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0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625" customWidth="1"/>
    <col min="2" max="2" width="10.125" customWidth="1"/>
    <col min="3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6.5" customWidth="1"/>
    <col min="11" max="11" width="14.625" customWidth="1"/>
    <col min="12" max="12" width="9.375" customWidth="1"/>
    <col min="13" max="13" width="12.125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9.5" customHeight="1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9.5" customHeight="1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30"/>
      <c r="J3" s="4" t="s">
        <v>6</v>
      </c>
      <c r="K3" s="4"/>
      <c r="L3" s="4"/>
      <c r="M3" s="4"/>
      <c r="N3" s="4"/>
      <c r="O3" s="4"/>
    </row>
    <row r="4" ht="39.5" customHeight="1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30"/>
      <c r="J4" s="4">
        <v>65025236</v>
      </c>
      <c r="K4" s="4"/>
      <c r="L4" s="4"/>
      <c r="M4" s="4"/>
      <c r="N4" s="4"/>
      <c r="O4" s="4"/>
    </row>
    <row r="5" ht="39.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30"/>
      <c r="J5" s="5" t="s">
        <v>14</v>
      </c>
      <c r="K5" s="30"/>
      <c r="L5" s="4" t="s">
        <v>15</v>
      </c>
      <c r="M5" s="30"/>
      <c r="N5" s="5" t="s">
        <v>16</v>
      </c>
      <c r="O5" s="30"/>
    </row>
    <row r="6" ht="39.5" customHeight="1" spans="1:15">
      <c r="A6" s="4"/>
      <c r="B6" s="4"/>
      <c r="C6" s="6" t="s">
        <v>17</v>
      </c>
      <c r="D6" s="6"/>
      <c r="E6" s="7">
        <v>451.05</v>
      </c>
      <c r="F6" s="8">
        <v>451.05</v>
      </c>
      <c r="G6" s="9"/>
      <c r="H6" s="8">
        <v>450.31474</v>
      </c>
      <c r="I6" s="9"/>
      <c r="J6" s="5">
        <v>10</v>
      </c>
      <c r="K6" s="30"/>
      <c r="L6" s="31">
        <f>H6/F6</f>
        <v>0.998369892473118</v>
      </c>
      <c r="M6" s="32"/>
      <c r="N6" s="33">
        <f>L6*J6</f>
        <v>9.98369892473118</v>
      </c>
      <c r="O6" s="34"/>
    </row>
    <row r="7" ht="39.5" customHeight="1" spans="1:15">
      <c r="A7" s="4"/>
      <c r="B7" s="4"/>
      <c r="C7" s="4" t="s">
        <v>18</v>
      </c>
      <c r="D7" s="4"/>
      <c r="E7" s="7">
        <v>451.05</v>
      </c>
      <c r="F7" s="8">
        <v>451.05</v>
      </c>
      <c r="G7" s="9"/>
      <c r="H7" s="8">
        <v>450.31474</v>
      </c>
      <c r="I7" s="9"/>
      <c r="J7" s="5" t="s">
        <v>19</v>
      </c>
      <c r="K7" s="30"/>
      <c r="L7" s="31">
        <f>H7/F7</f>
        <v>0.998369892473118</v>
      </c>
      <c r="M7" s="32"/>
      <c r="N7" s="5" t="s">
        <v>19</v>
      </c>
      <c r="O7" s="30"/>
    </row>
    <row r="8" ht="39.5" customHeight="1" spans="1:15">
      <c r="A8" s="4"/>
      <c r="B8" s="4"/>
      <c r="C8" s="4" t="s">
        <v>20</v>
      </c>
      <c r="D8" s="4"/>
      <c r="E8" s="7">
        <v>0</v>
      </c>
      <c r="F8" s="8">
        <v>0</v>
      </c>
      <c r="G8" s="9"/>
      <c r="H8" s="8">
        <v>0</v>
      </c>
      <c r="I8" s="9"/>
      <c r="J8" s="5" t="s">
        <v>19</v>
      </c>
      <c r="K8" s="30"/>
      <c r="L8" s="31" t="e">
        <f>H8/F8</f>
        <v>#DIV/0!</v>
      </c>
      <c r="M8" s="32"/>
      <c r="N8" s="5" t="s">
        <v>19</v>
      </c>
      <c r="O8" s="30"/>
    </row>
    <row r="9" ht="39.5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 t="s">
        <v>19</v>
      </c>
      <c r="K9" s="30"/>
      <c r="L9" s="31" t="e">
        <f>H9/F9</f>
        <v>#DIV/0!</v>
      </c>
      <c r="M9" s="32"/>
      <c r="N9" s="5" t="s">
        <v>19</v>
      </c>
      <c r="O9" s="30"/>
    </row>
    <row r="10" ht="39.5" customHeight="1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126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26</v>
      </c>
      <c r="I11" s="6"/>
      <c r="J11" s="6"/>
      <c r="K11" s="6"/>
      <c r="L11" s="6"/>
      <c r="M11" s="6"/>
      <c r="N11" s="6"/>
      <c r="O11" s="6"/>
    </row>
    <row r="12" ht="39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1" t="s">
        <v>32</v>
      </c>
      <c r="I12" s="35"/>
      <c r="J12" s="36" t="s">
        <v>14</v>
      </c>
      <c r="K12" s="4" t="s">
        <v>16</v>
      </c>
      <c r="L12" s="4"/>
      <c r="M12" s="4" t="s">
        <v>33</v>
      </c>
      <c r="N12" s="4"/>
      <c r="O12" s="4"/>
    </row>
    <row r="13" ht="39.5" customHeight="1" spans="1:15">
      <c r="A13" s="4"/>
      <c r="B13" s="4"/>
      <c r="C13" s="4"/>
      <c r="D13" s="4"/>
      <c r="E13" s="4"/>
      <c r="F13" s="4"/>
      <c r="G13" s="4"/>
      <c r="H13" s="12"/>
      <c r="I13" s="37"/>
      <c r="J13" s="38"/>
      <c r="K13" s="36"/>
      <c r="L13" s="36"/>
      <c r="M13" s="4"/>
      <c r="N13" s="4"/>
      <c r="O13" s="4"/>
    </row>
    <row r="14" ht="39.5" customHeight="1" spans="1:15">
      <c r="A14" s="4"/>
      <c r="B14" s="4" t="s">
        <v>34</v>
      </c>
      <c r="C14" s="4" t="s">
        <v>35</v>
      </c>
      <c r="D14" s="13" t="s">
        <v>36</v>
      </c>
      <c r="E14" s="13"/>
      <c r="F14" s="13"/>
      <c r="G14" s="5" t="s">
        <v>37</v>
      </c>
      <c r="H14" s="14" t="s">
        <v>38</v>
      </c>
      <c r="I14" s="39" t="s">
        <v>39</v>
      </c>
      <c r="J14" s="21">
        <v>3</v>
      </c>
      <c r="K14" s="21">
        <v>3</v>
      </c>
      <c r="L14" s="21"/>
      <c r="M14" s="30"/>
      <c r="N14" s="30"/>
      <c r="O14" s="4"/>
    </row>
    <row r="15" ht="39.5" customHeight="1" spans="1:15">
      <c r="A15" s="4"/>
      <c r="B15" s="4"/>
      <c r="C15" s="4"/>
      <c r="D15" s="13" t="s">
        <v>40</v>
      </c>
      <c r="E15" s="13"/>
      <c r="F15" s="13"/>
      <c r="G15" s="5" t="s">
        <v>41</v>
      </c>
      <c r="H15" s="14" t="s">
        <v>41</v>
      </c>
      <c r="I15" s="39" t="s">
        <v>42</v>
      </c>
      <c r="J15" s="21">
        <v>3</v>
      </c>
      <c r="K15" s="21">
        <v>3</v>
      </c>
      <c r="L15" s="21"/>
      <c r="M15" s="30"/>
      <c r="N15" s="30"/>
      <c r="O15" s="4"/>
    </row>
    <row r="16" ht="39.5" customHeight="1" spans="1:15">
      <c r="A16" s="4"/>
      <c r="B16" s="4"/>
      <c r="C16" s="4"/>
      <c r="D16" s="13" t="s">
        <v>43</v>
      </c>
      <c r="E16" s="13"/>
      <c r="F16" s="13"/>
      <c r="G16" s="5" t="s">
        <v>44</v>
      </c>
      <c r="H16" s="14" t="s">
        <v>44</v>
      </c>
      <c r="I16" s="39" t="s">
        <v>45</v>
      </c>
      <c r="J16" s="21">
        <v>2</v>
      </c>
      <c r="K16" s="14">
        <v>2</v>
      </c>
      <c r="L16" s="39"/>
      <c r="M16" s="5"/>
      <c r="N16" s="22"/>
      <c r="O16" s="30"/>
    </row>
    <row r="17" ht="39.5" customHeight="1" spans="1:15">
      <c r="A17" s="4"/>
      <c r="B17" s="4"/>
      <c r="C17" s="4"/>
      <c r="D17" s="13" t="s">
        <v>46</v>
      </c>
      <c r="E17" s="13"/>
      <c r="F17" s="13"/>
      <c r="G17" s="5" t="s">
        <v>47</v>
      </c>
      <c r="H17" s="14" t="s">
        <v>48</v>
      </c>
      <c r="I17" s="39" t="s">
        <v>49</v>
      </c>
      <c r="J17" s="21">
        <v>3</v>
      </c>
      <c r="K17" s="14">
        <v>3</v>
      </c>
      <c r="L17" s="39"/>
      <c r="M17" s="5"/>
      <c r="N17" s="22"/>
      <c r="O17" s="30"/>
    </row>
    <row r="18" ht="39.5" customHeight="1" spans="1:15">
      <c r="A18" s="4"/>
      <c r="B18" s="4"/>
      <c r="C18" s="4"/>
      <c r="D18" s="13" t="s">
        <v>50</v>
      </c>
      <c r="E18" s="13"/>
      <c r="F18" s="13"/>
      <c r="G18" s="5" t="s">
        <v>51</v>
      </c>
      <c r="H18" s="15" t="s">
        <v>45</v>
      </c>
      <c r="I18" s="40" t="s">
        <v>52</v>
      </c>
      <c r="J18" s="21">
        <v>2</v>
      </c>
      <c r="K18" s="21">
        <v>3</v>
      </c>
      <c r="L18" s="21"/>
      <c r="M18" s="30"/>
      <c r="N18" s="30"/>
      <c r="O18" s="4"/>
    </row>
    <row r="19" ht="39.5" customHeight="1" spans="1:15">
      <c r="A19" s="4"/>
      <c r="B19" s="4"/>
      <c r="C19" s="4" t="s">
        <v>53</v>
      </c>
      <c r="D19" s="13" t="s">
        <v>54</v>
      </c>
      <c r="E19" s="13"/>
      <c r="F19" s="13"/>
      <c r="G19" s="5" t="s">
        <v>55</v>
      </c>
      <c r="H19" s="14" t="s">
        <v>55</v>
      </c>
      <c r="I19" s="39" t="s">
        <v>55</v>
      </c>
      <c r="J19" s="21">
        <v>4</v>
      </c>
      <c r="K19" s="21">
        <v>4</v>
      </c>
      <c r="L19" s="21"/>
      <c r="M19" s="30"/>
      <c r="N19" s="30"/>
      <c r="O19" s="4"/>
    </row>
    <row r="20" ht="39.5" customHeight="1" spans="1:15">
      <c r="A20" s="4"/>
      <c r="B20" s="4"/>
      <c r="C20" s="4"/>
      <c r="D20" s="13" t="s">
        <v>56</v>
      </c>
      <c r="E20" s="13"/>
      <c r="F20" s="13"/>
      <c r="G20" s="5" t="s">
        <v>55</v>
      </c>
      <c r="H20" s="14" t="s">
        <v>55</v>
      </c>
      <c r="I20" s="39" t="s">
        <v>55</v>
      </c>
      <c r="J20" s="21">
        <v>3</v>
      </c>
      <c r="K20" s="21">
        <v>3</v>
      </c>
      <c r="L20" s="21"/>
      <c r="M20" s="30"/>
      <c r="N20" s="30"/>
      <c r="O20" s="4"/>
    </row>
    <row r="21" ht="39.5" customHeight="1" spans="1:15">
      <c r="A21" s="4"/>
      <c r="B21" s="4"/>
      <c r="C21" s="4"/>
      <c r="D21" s="16" t="s">
        <v>57</v>
      </c>
      <c r="E21" s="17"/>
      <c r="F21" s="18"/>
      <c r="G21" s="5" t="s">
        <v>55</v>
      </c>
      <c r="H21" s="14" t="s">
        <v>55</v>
      </c>
      <c r="I21" s="39" t="s">
        <v>55</v>
      </c>
      <c r="J21" s="21">
        <v>3</v>
      </c>
      <c r="K21" s="14">
        <v>3</v>
      </c>
      <c r="L21" s="39"/>
      <c r="M21" s="5"/>
      <c r="N21" s="22"/>
      <c r="O21" s="30"/>
    </row>
    <row r="22" ht="39.5" customHeight="1" spans="1:15">
      <c r="A22" s="4"/>
      <c r="B22" s="4"/>
      <c r="C22" s="4"/>
      <c r="D22" s="13" t="s">
        <v>58</v>
      </c>
      <c r="E22" s="13"/>
      <c r="F22" s="13"/>
      <c r="G22" s="5" t="s">
        <v>59</v>
      </c>
      <c r="H22" s="14" t="s">
        <v>59</v>
      </c>
      <c r="I22" s="39" t="s">
        <v>59</v>
      </c>
      <c r="J22" s="21">
        <v>3</v>
      </c>
      <c r="K22" s="21">
        <v>3</v>
      </c>
      <c r="L22" s="21"/>
      <c r="M22" s="30"/>
      <c r="N22" s="30"/>
      <c r="O22" s="4"/>
    </row>
    <row r="23" ht="39.5" customHeight="1" spans="1:15">
      <c r="A23" s="4"/>
      <c r="B23" s="4"/>
      <c r="C23" s="4" t="s">
        <v>60</v>
      </c>
      <c r="D23" s="13" t="s">
        <v>61</v>
      </c>
      <c r="E23" s="13"/>
      <c r="F23" s="13"/>
      <c r="G23" s="5" t="s">
        <v>62</v>
      </c>
      <c r="H23" s="19" t="s">
        <v>63</v>
      </c>
      <c r="I23" s="20"/>
      <c r="J23" s="21">
        <v>3</v>
      </c>
      <c r="K23" s="21">
        <v>3</v>
      </c>
      <c r="L23" s="21"/>
      <c r="M23" s="30"/>
      <c r="N23" s="30"/>
      <c r="O23" s="4"/>
    </row>
    <row r="24" ht="39.5" customHeight="1" spans="1:15">
      <c r="A24" s="4"/>
      <c r="B24" s="4"/>
      <c r="C24" s="4"/>
      <c r="D24" s="13" t="s">
        <v>64</v>
      </c>
      <c r="E24" s="13"/>
      <c r="F24" s="13"/>
      <c r="G24" s="5" t="s">
        <v>65</v>
      </c>
      <c r="H24" s="19" t="s">
        <v>66</v>
      </c>
      <c r="I24" s="20"/>
      <c r="J24" s="21">
        <v>3</v>
      </c>
      <c r="K24" s="41">
        <v>3</v>
      </c>
      <c r="L24" s="41"/>
      <c r="M24" s="30"/>
      <c r="N24" s="30"/>
      <c r="O24" s="4"/>
    </row>
    <row r="25" ht="39.5" customHeight="1" spans="1:15">
      <c r="A25" s="4"/>
      <c r="B25" s="4"/>
      <c r="C25" s="4"/>
      <c r="D25" s="13" t="s">
        <v>67</v>
      </c>
      <c r="E25" s="13"/>
      <c r="F25" s="13"/>
      <c r="G25" s="5" t="s">
        <v>68</v>
      </c>
      <c r="H25" s="20" t="s">
        <v>69</v>
      </c>
      <c r="I25" s="42"/>
      <c r="J25" s="21">
        <v>3</v>
      </c>
      <c r="K25" s="43">
        <v>3</v>
      </c>
      <c r="L25" s="44"/>
      <c r="M25" s="5"/>
      <c r="N25" s="22"/>
      <c r="O25" s="30"/>
    </row>
    <row r="26" ht="39.5" customHeight="1" spans="1:15">
      <c r="A26" s="4"/>
      <c r="B26" s="4"/>
      <c r="C26" s="4"/>
      <c r="D26" s="13" t="s">
        <v>70</v>
      </c>
      <c r="E26" s="13"/>
      <c r="F26" s="13"/>
      <c r="G26" s="5" t="s">
        <v>71</v>
      </c>
      <c r="H26" s="21" t="s">
        <v>72</v>
      </c>
      <c r="I26" s="14"/>
      <c r="J26" s="21">
        <v>3</v>
      </c>
      <c r="K26" s="41">
        <v>2</v>
      </c>
      <c r="L26" s="41"/>
      <c r="M26" s="30"/>
      <c r="N26" s="30"/>
      <c r="O26" s="4"/>
    </row>
    <row r="27" ht="39.5" customHeight="1" spans="1:15">
      <c r="A27" s="4"/>
      <c r="B27" s="4"/>
      <c r="C27" s="11" t="s">
        <v>73</v>
      </c>
      <c r="D27" s="13" t="s">
        <v>74</v>
      </c>
      <c r="E27" s="13"/>
      <c r="F27" s="13"/>
      <c r="G27" s="22" t="s">
        <v>75</v>
      </c>
      <c r="H27" s="14" t="s">
        <v>76</v>
      </c>
      <c r="I27" s="45"/>
      <c r="J27" s="21">
        <v>3</v>
      </c>
      <c r="K27" s="41">
        <v>3</v>
      </c>
      <c r="L27" s="41"/>
      <c r="M27" s="22"/>
      <c r="N27" s="22"/>
      <c r="O27" s="30"/>
    </row>
    <row r="28" ht="39.5" customHeight="1" spans="1:15">
      <c r="A28" s="4"/>
      <c r="B28" s="4"/>
      <c r="C28" s="12"/>
      <c r="D28" s="13" t="s">
        <v>77</v>
      </c>
      <c r="E28" s="13"/>
      <c r="F28" s="13"/>
      <c r="G28" s="22" t="s">
        <v>78</v>
      </c>
      <c r="H28" s="14" t="s">
        <v>79</v>
      </c>
      <c r="I28" s="45"/>
      <c r="J28" s="21">
        <v>3</v>
      </c>
      <c r="K28" s="41">
        <v>3</v>
      </c>
      <c r="L28" s="41"/>
      <c r="M28" s="22"/>
      <c r="N28" s="22"/>
      <c r="O28" s="30"/>
    </row>
    <row r="29" ht="39.5" customHeight="1" spans="1:15">
      <c r="A29" s="4"/>
      <c r="B29" s="4"/>
      <c r="C29" s="12"/>
      <c r="D29" s="16" t="s">
        <v>80</v>
      </c>
      <c r="E29" s="17"/>
      <c r="F29" s="18"/>
      <c r="G29" s="22" t="s">
        <v>81</v>
      </c>
      <c r="H29" s="14" t="s">
        <v>81</v>
      </c>
      <c r="I29" s="39"/>
      <c r="J29" s="21">
        <v>2</v>
      </c>
      <c r="K29" s="43">
        <v>2</v>
      </c>
      <c r="L29" s="44"/>
      <c r="M29" s="5"/>
      <c r="N29" s="22"/>
      <c r="O29" s="30"/>
    </row>
    <row r="30" ht="39.5" customHeight="1" spans="1:15">
      <c r="A30" s="4"/>
      <c r="B30" s="4"/>
      <c r="C30" s="12"/>
      <c r="D30" s="16" t="s">
        <v>82</v>
      </c>
      <c r="E30" s="17"/>
      <c r="F30" s="18"/>
      <c r="G30" s="22" t="s">
        <v>83</v>
      </c>
      <c r="H30" s="14" t="s">
        <v>84</v>
      </c>
      <c r="I30" s="39"/>
      <c r="J30" s="21">
        <v>2</v>
      </c>
      <c r="K30" s="43">
        <v>2</v>
      </c>
      <c r="L30" s="44"/>
      <c r="M30" s="5"/>
      <c r="N30" s="22"/>
      <c r="O30" s="30"/>
    </row>
    <row r="31" ht="39.5" customHeight="1" spans="1:15">
      <c r="A31" s="4"/>
      <c r="B31" s="4"/>
      <c r="C31" s="12"/>
      <c r="D31" s="13" t="s">
        <v>85</v>
      </c>
      <c r="E31" s="13"/>
      <c r="F31" s="13"/>
      <c r="G31" s="22" t="s">
        <v>86</v>
      </c>
      <c r="H31" s="14" t="s">
        <v>87</v>
      </c>
      <c r="I31" s="45"/>
      <c r="J31" s="21">
        <v>2</v>
      </c>
      <c r="K31" s="41">
        <v>2</v>
      </c>
      <c r="L31" s="41"/>
      <c r="M31" s="22"/>
      <c r="N31" s="22"/>
      <c r="O31" s="30"/>
    </row>
    <row r="32" ht="39.5" customHeight="1" spans="1:15">
      <c r="A32" s="4"/>
      <c r="B32" s="4" t="s">
        <v>88</v>
      </c>
      <c r="C32" s="4" t="s">
        <v>89</v>
      </c>
      <c r="D32" s="13" t="s">
        <v>90</v>
      </c>
      <c r="E32" s="13"/>
      <c r="F32" s="13"/>
      <c r="G32" s="5" t="s">
        <v>91</v>
      </c>
      <c r="H32" s="23" t="s">
        <v>91</v>
      </c>
      <c r="I32" s="46"/>
      <c r="J32" s="21">
        <v>15</v>
      </c>
      <c r="K32" s="21">
        <v>14</v>
      </c>
      <c r="L32" s="21"/>
      <c r="M32" s="30"/>
      <c r="N32" s="30"/>
      <c r="O32" s="4"/>
    </row>
    <row r="33" ht="39.5" customHeight="1" spans="1:15">
      <c r="A33" s="4"/>
      <c r="B33" s="4"/>
      <c r="C33" s="4"/>
      <c r="D33" s="16" t="s">
        <v>92</v>
      </c>
      <c r="E33" s="17"/>
      <c r="F33" s="18"/>
      <c r="G33" s="5" t="s">
        <v>93</v>
      </c>
      <c r="H33" s="14" t="s">
        <v>94</v>
      </c>
      <c r="I33" s="39"/>
      <c r="J33" s="21">
        <v>15</v>
      </c>
      <c r="K33" s="14">
        <v>14</v>
      </c>
      <c r="L33" s="39"/>
      <c r="M33" s="5"/>
      <c r="N33" s="22"/>
      <c r="O33" s="30"/>
    </row>
    <row r="34" ht="39.5" customHeight="1" spans="1:15">
      <c r="A34" s="4"/>
      <c r="B34" s="4" t="s">
        <v>95</v>
      </c>
      <c r="C34" s="4" t="s">
        <v>96</v>
      </c>
      <c r="D34" s="13" t="s">
        <v>97</v>
      </c>
      <c r="E34" s="13"/>
      <c r="F34" s="13"/>
      <c r="G34" s="5" t="s">
        <v>98</v>
      </c>
      <c r="H34" s="24" t="s">
        <v>98</v>
      </c>
      <c r="I34" s="47"/>
      <c r="J34" s="21">
        <v>10</v>
      </c>
      <c r="K34" s="21">
        <v>8</v>
      </c>
      <c r="L34" s="21"/>
      <c r="M34" s="30"/>
      <c r="N34" s="30"/>
      <c r="O34" s="4"/>
    </row>
    <row r="35" s="1" customFormat="1" ht="39.5" customHeight="1" spans="1:15">
      <c r="A35" s="25" t="s">
        <v>99</v>
      </c>
      <c r="B35" s="26"/>
      <c r="C35" s="26"/>
      <c r="D35" s="26"/>
      <c r="E35" s="26"/>
      <c r="F35" s="26"/>
      <c r="G35" s="26"/>
      <c r="H35" s="26"/>
      <c r="I35" s="48"/>
      <c r="J35" s="49">
        <v>100</v>
      </c>
      <c r="K35" s="50">
        <f>SUM(K14:L34)+N6</f>
        <v>95.9836989247312</v>
      </c>
      <c r="L35" s="49"/>
      <c r="M35" s="51" t="s">
        <v>100</v>
      </c>
      <c r="N35" s="51"/>
      <c r="O35" s="51"/>
    </row>
    <row r="36" spans="1:15">
      <c r="A36" s="27" t="s">
        <v>101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spans="1:1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1:1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1:1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spans="1:1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</row>
    <row r="45" spans="1:15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</row>
    <row r="46" spans="1:15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</row>
    <row r="47" spans="1:15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</row>
    <row r="48" spans="1:15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</row>
    <row r="49" spans="1:15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1:15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</row>
  </sheetData>
  <mergeCells count="15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A35:I35"/>
    <mergeCell ref="K35:L35"/>
    <mergeCell ref="M35:O35"/>
    <mergeCell ref="A10:A11"/>
    <mergeCell ref="A12:A34"/>
    <mergeCell ref="B12:B13"/>
    <mergeCell ref="B14:B31"/>
    <mergeCell ref="B32:B33"/>
    <mergeCell ref="C12:C13"/>
    <mergeCell ref="C14:C18"/>
    <mergeCell ref="C19:C22"/>
    <mergeCell ref="C23:C26"/>
    <mergeCell ref="C27:C31"/>
    <mergeCell ref="C32:C33"/>
    <mergeCell ref="G12:G13"/>
    <mergeCell ref="J12:J13"/>
    <mergeCell ref="H12:I13"/>
    <mergeCell ref="K12:L13"/>
    <mergeCell ref="D12:F13"/>
    <mergeCell ref="M12:O13"/>
    <mergeCell ref="A5:B9"/>
    <mergeCell ref="A36:O50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2022-06-03T07:57:13Z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0537E9E7718F4BE2B3BA88900286E01A</vt:lpwstr>
  </property>
</Properties>
</file>