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zhangying\DESKTOP\报财政-21个部门\7.北京戏曲艺术职业学院\"/>
    </mc:Choice>
  </mc:AlternateContent>
  <xr:revisionPtr revIDLastSave="0" documentId="13_ncr:1_{10CD9FD6-1382-42A6-8EDA-3F78AC6F98D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自评表（产出及效果部分）" sheetId="6" r:id="rId1"/>
  </sheets>
  <definedNames>
    <definedName name="_xlnm.Print_Area" localSheetId="0">'自评表（产出及效果部分）'!$A$1:$O$38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6" l="1"/>
  <c r="K30" i="6"/>
  <c r="L9" i="6"/>
  <c r="L7" i="6"/>
  <c r="J9" i="6"/>
  <c r="F6" i="6"/>
  <c r="E6" i="6"/>
  <c r="L6" i="6" l="1"/>
  <c r="J7" i="6"/>
</calcChain>
</file>

<file path=xl/sharedStrings.xml><?xml version="1.0" encoding="utf-8"?>
<sst xmlns="http://schemas.openxmlformats.org/spreadsheetml/2006/main" count="97" uniqueCount="90">
  <si>
    <r>
      <t xml:space="preserve">项目支出绩效自评表
</t>
    </r>
    <r>
      <rPr>
        <sz val="14"/>
        <rFont val="宋体"/>
        <family val="3"/>
        <charset val="134"/>
      </rPr>
      <t>（2021年度）</t>
    </r>
  </si>
  <si>
    <t>项目名称</t>
  </si>
  <si>
    <t>2021年少儿戏剧场演出经费</t>
  </si>
  <si>
    <t>主管部门</t>
  </si>
  <si>
    <t>北京市文化和旅游局</t>
  </si>
  <si>
    <t>实施单位</t>
  </si>
  <si>
    <t>北京戏曲艺术职业学院</t>
  </si>
  <si>
    <t>项目负责人</t>
  </si>
  <si>
    <t>廖维</t>
  </si>
  <si>
    <t>联系电话</t>
  </si>
  <si>
    <t>67572221-2067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</si>
  <si>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</si>
  <si>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</si>
  <si>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</si>
  <si>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</si>
  <si>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</si>
  <si>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</si>
  <si>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</si>
  <si>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</si>
  <si>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</si>
  <si>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</si>
  <si>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</si>
  <si>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</si>
  <si>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</si>
  <si>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</si>
  <si>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</si>
  <si>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少儿戏剧场2021“春夏、秋冬”2个演出季共计划演出不少于70场，提升以青少年为主体的观众文化素养，提高学院学生演出实践能力，培养剧目演出和创作人才。</t>
  </si>
  <si>
    <t>少儿戏剧场2021“春夏、秋冬”2个演出季共计划演出71场，提升以青少年为主体的观众文化素养，提高学院学生演出实践能力，培养剧目演出和创作人才。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</si>
  <si>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</si>
  <si>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</si>
  <si>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</si>
  <si>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</si>
  <si>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</si>
  <si>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</si>
  <si>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</si>
  <si>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</si>
  <si>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</si>
  <si>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春夏演出季（1－7月）</t>
  </si>
  <si>
    <t>≥35场</t>
  </si>
  <si>
    <t>36场</t>
  </si>
  <si>
    <t>秋冬演出季（8－12月）</t>
  </si>
  <si>
    <t>35场</t>
  </si>
  <si>
    <t>质量指标</t>
  </si>
  <si>
    <t>演出质量</t>
  </si>
  <si>
    <t>不发生重大安全及政治事故</t>
  </si>
  <si>
    <t>达成年度指标</t>
  </si>
  <si>
    <t>演出内容</t>
  </si>
  <si>
    <t>价值导向正确、内容积极健康</t>
  </si>
  <si>
    <t>媒体报道次数</t>
  </si>
  <si>
    <t>不少于2次</t>
  </si>
  <si>
    <t>129次</t>
  </si>
  <si>
    <t>目标设置偏低</t>
  </si>
  <si>
    <t>项目完成质量</t>
  </si>
  <si>
    <t>达到北京文艺创作演出专业水平</t>
  </si>
  <si>
    <t>时效指标</t>
  </si>
  <si>
    <t>前期准备</t>
  </si>
  <si>
    <t>2020年12月底前完成项目实施方案制定</t>
  </si>
  <si>
    <t>2020年12月底前</t>
  </si>
  <si>
    <t>项目实施</t>
  </si>
  <si>
    <t>2021年1月至2021年12月按演出计划实施演出：1-7月演出约35场、8-12月演出约35场</t>
  </si>
  <si>
    <t>2021年1月-12月</t>
  </si>
  <si>
    <t>项目总结</t>
  </si>
  <si>
    <t>2021年12月底前完成项目，并总结经验</t>
  </si>
  <si>
    <t>2021年12月底前</t>
  </si>
  <si>
    <t>成本指标</t>
  </si>
  <si>
    <t>项目预算控制总额</t>
  </si>
  <si>
    <t>≤227.4725万元</t>
  </si>
  <si>
    <t>192.976619万元</t>
  </si>
  <si>
    <t>效益指标
（30分）</t>
  </si>
  <si>
    <t>经济效益指标</t>
  </si>
  <si>
    <t>演出收入</t>
  </si>
  <si>
    <t>公益演出，无收入</t>
  </si>
  <si>
    <t>社会效益指标</t>
  </si>
  <si>
    <t>吸引观众人次</t>
  </si>
  <si>
    <t>≥15000人次</t>
  </si>
  <si>
    <t>20100人次</t>
  </si>
  <si>
    <t>演出上座率</t>
  </si>
  <si>
    <t>≥70%</t>
  </si>
  <si>
    <t>因为疫情原因，根据北京市政府及市教委相关防疫要求，经学院办公会批准，校内剧场演出观众数量控制剧场座位数的50%左右，故演出上座率为55.84%</t>
  </si>
  <si>
    <t>公益演出场次</t>
  </si>
  <si>
    <t>≥70场</t>
  </si>
  <si>
    <t>71场</t>
  </si>
  <si>
    <t>满意度指标
（10分）</t>
  </si>
  <si>
    <t>服务对象满意度指标</t>
  </si>
  <si>
    <t>观众满意度</t>
  </si>
  <si>
    <t>≥90%</t>
  </si>
  <si>
    <t>参与演出人员满意度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</si>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</sst>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"/>
    <numFmt numFmtId="179" formatCode="0.000000_ "/>
    <numFmt numFmtId="180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4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center" vertical="center" wrapText="1"/>
    </xf>
    <xf numFmtId="180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10" fontId="4" fillId="0" borderId="3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0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view="pageBreakPreview" topLeftCell="A13" zoomScale="80" zoomScaleNormal="100" workbookViewId="0">
      <selection activeCell="K30" sqref="K30:L30"/>
    </sheetView>
  </sheetViews>
  <sheetFormatPr defaultColWidth="9" defaultRowHeight="14" x14ac:dyDescent="0.3"/>
  <cols>
    <col min="1" max="1" width="9.6640625" style="2" customWidth="1"/>
    <col min="2" max="2" width="10.08203125" style="2" customWidth="1"/>
    <col min="3" max="3" width="10" style="2" customWidth="1"/>
    <col min="4" max="4" width="10.25" style="2" customWidth="1"/>
    <col min="5" max="5" width="13.9140625" style="2" customWidth="1"/>
    <col min="6" max="6" width="8.25" style="2" customWidth="1"/>
    <col min="7" max="7" width="17.6640625" style="2" customWidth="1"/>
    <col min="8" max="8" width="9.9140625" style="2" customWidth="1"/>
    <col min="9" max="9" width="10.25" style="2" customWidth="1"/>
    <col min="10" max="10" width="6.4140625" style="2" customWidth="1"/>
    <col min="11" max="11" width="14.6640625" style="2" customWidth="1"/>
    <col min="12" max="12" width="9.33203125" style="2" customWidth="1"/>
    <col min="13" max="13" width="12.08203125" style="2" customWidth="1"/>
    <col min="14" max="14" width="27.25" style="2" customWidth="1"/>
    <col min="15" max="15" width="8.4140625" style="2" customWidth="1"/>
    <col min="16" max="16384" width="9" style="2"/>
  </cols>
  <sheetData>
    <row r="1" spans="1:15" ht="40.5" customHeight="1" x14ac:dyDescent="0.3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3">
      <c r="A2" s="12" t="s">
        <v>1</v>
      </c>
      <c r="B2" s="12"/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3">
      <c r="A3" s="12" t="s">
        <v>3</v>
      </c>
      <c r="B3" s="12"/>
      <c r="C3" s="12" t="s">
        <v>4</v>
      </c>
      <c r="D3" s="12"/>
      <c r="E3" s="12"/>
      <c r="F3" s="12"/>
      <c r="G3" s="12"/>
      <c r="H3" s="13" t="s">
        <v>5</v>
      </c>
      <c r="I3" s="14"/>
      <c r="J3" s="12" t="s">
        <v>6</v>
      </c>
      <c r="K3" s="12"/>
      <c r="L3" s="12"/>
      <c r="M3" s="12"/>
      <c r="N3" s="12"/>
      <c r="O3" s="12"/>
    </row>
    <row r="4" spans="1:15" x14ac:dyDescent="0.3">
      <c r="A4" s="12" t="s">
        <v>7</v>
      </c>
      <c r="B4" s="12"/>
      <c r="C4" s="12" t="s">
        <v>8</v>
      </c>
      <c r="D4" s="12"/>
      <c r="E4" s="12"/>
      <c r="F4" s="12"/>
      <c r="G4" s="12"/>
      <c r="H4" s="13" t="s">
        <v>9</v>
      </c>
      <c r="I4" s="14"/>
      <c r="J4" s="12" t="s">
        <v>10</v>
      </c>
      <c r="K4" s="12"/>
      <c r="L4" s="12"/>
      <c r="M4" s="12"/>
      <c r="N4" s="12"/>
      <c r="O4" s="12"/>
    </row>
    <row r="5" spans="1:15" ht="14.25" customHeight="1" x14ac:dyDescent="0.3">
      <c r="A5" s="12" t="s">
        <v>11</v>
      </c>
      <c r="B5" s="12"/>
      <c r="C5" s="12"/>
      <c r="D5" s="12"/>
      <c r="E5" s="3" t="s">
        <v>12</v>
      </c>
      <c r="F5" s="12" t="s">
        <v>13</v>
      </c>
      <c r="G5" s="12"/>
      <c r="H5" s="13" t="s">
        <v>14</v>
      </c>
      <c r="I5" s="14"/>
      <c r="J5" s="13" t="s">
        <v>15</v>
      </c>
      <c r="K5" s="14"/>
      <c r="L5" s="12" t="s">
        <v>16</v>
      </c>
      <c r="M5" s="14"/>
      <c r="N5" s="13" t="s">
        <v>17</v>
      </c>
      <c r="O5" s="14"/>
    </row>
    <row r="6" spans="1:15" ht="15" customHeight="1" x14ac:dyDescent="0.3">
      <c r="A6" s="12"/>
      <c r="B6" s="12"/>
      <c r="C6" s="15" t="s">
        <v>18</v>
      </c>
      <c r="D6" s="15"/>
      <c r="E6" s="5">
        <f>E7+E8+E9</f>
        <v>227.4725</v>
      </c>
      <c r="F6" s="16">
        <f>F7+F8+F9</f>
        <v>227.4725</v>
      </c>
      <c r="G6" s="17"/>
      <c r="H6" s="13">
        <v>192.975763</v>
      </c>
      <c r="I6" s="14"/>
      <c r="J6" s="13">
        <v>10</v>
      </c>
      <c r="K6" s="14"/>
      <c r="L6" s="18">
        <f>H6/F6</f>
        <v>0.84834765960720526</v>
      </c>
      <c r="M6" s="19"/>
      <c r="N6" s="20">
        <f>L6*J6</f>
        <v>8.4834765960720517</v>
      </c>
      <c r="O6" s="21"/>
    </row>
    <row r="7" spans="1:15" x14ac:dyDescent="0.3">
      <c r="A7" s="12"/>
      <c r="B7" s="12"/>
      <c r="C7" s="12" t="s">
        <v>19</v>
      </c>
      <c r="D7" s="12"/>
      <c r="E7" s="5">
        <v>103</v>
      </c>
      <c r="F7" s="16">
        <v>103</v>
      </c>
      <c r="G7" s="17"/>
      <c r="H7" s="13">
        <v>93.476618999999999</v>
      </c>
      <c r="I7" s="14"/>
      <c r="J7" s="22">
        <f>H7/H6*10</f>
        <v>4.8439564402706878</v>
      </c>
      <c r="K7" s="23"/>
      <c r="L7" s="18">
        <f>H7/F7</f>
        <v>0.90753999029126209</v>
      </c>
      <c r="M7" s="19"/>
      <c r="N7" s="22">
        <v>4.38</v>
      </c>
      <c r="O7" s="23"/>
    </row>
    <row r="8" spans="1:15" ht="18" customHeight="1" x14ac:dyDescent="0.3">
      <c r="A8" s="12"/>
      <c r="B8" s="12"/>
      <c r="C8" s="12" t="s">
        <v>20</v>
      </c>
      <c r="D8" s="12"/>
      <c r="E8" s="6">
        <v>0</v>
      </c>
      <c r="F8" s="24">
        <v>0</v>
      </c>
      <c r="G8" s="25"/>
      <c r="H8" s="24">
        <v>0</v>
      </c>
      <c r="I8" s="25"/>
      <c r="J8" s="22">
        <v>0</v>
      </c>
      <c r="K8" s="23"/>
      <c r="L8" s="22">
        <v>0</v>
      </c>
      <c r="M8" s="23"/>
      <c r="N8" s="13" t="s">
        <v>21</v>
      </c>
      <c r="O8" s="14"/>
    </row>
    <row r="9" spans="1:15" ht="21.9" customHeight="1" x14ac:dyDescent="0.3">
      <c r="A9" s="12"/>
      <c r="B9" s="12"/>
      <c r="C9" s="12" t="s">
        <v>22</v>
      </c>
      <c r="D9" s="12"/>
      <c r="E9" s="6">
        <v>124.4725</v>
      </c>
      <c r="F9" s="24">
        <v>124.4725</v>
      </c>
      <c r="G9" s="25"/>
      <c r="H9" s="24">
        <v>99.499144000000001</v>
      </c>
      <c r="I9" s="25"/>
      <c r="J9" s="22">
        <f>H9/H6*10</f>
        <v>5.1560435597293122</v>
      </c>
      <c r="K9" s="23"/>
      <c r="L9" s="26">
        <f>H9/F9</f>
        <v>0.79936647853943643</v>
      </c>
      <c r="M9" s="27"/>
      <c r="N9" s="22">
        <v>4.0999999999999996</v>
      </c>
      <c r="O9" s="23"/>
    </row>
    <row r="10" spans="1:15" ht="19.25" customHeight="1" x14ac:dyDescent="0.3">
      <c r="A10" s="12" t="s">
        <v>23</v>
      </c>
      <c r="B10" s="12" t="s">
        <v>24</v>
      </c>
      <c r="C10" s="12"/>
      <c r="D10" s="12"/>
      <c r="E10" s="12"/>
      <c r="F10" s="12"/>
      <c r="G10" s="12"/>
      <c r="H10" s="12" t="s">
        <v>25</v>
      </c>
      <c r="I10" s="12"/>
      <c r="J10" s="12"/>
      <c r="K10" s="12"/>
      <c r="L10" s="12"/>
      <c r="M10" s="12"/>
      <c r="N10" s="12"/>
      <c r="O10" s="12"/>
    </row>
    <row r="11" spans="1:15" ht="81.900000000000006" customHeight="1" x14ac:dyDescent="0.3">
      <c r="A11" s="12"/>
      <c r="B11" s="28" t="s">
        <v>26</v>
      </c>
      <c r="C11" s="29"/>
      <c r="D11" s="29"/>
      <c r="E11" s="29"/>
      <c r="F11" s="29"/>
      <c r="G11" s="30"/>
      <c r="H11" s="15" t="s">
        <v>27</v>
      </c>
      <c r="I11" s="15"/>
      <c r="J11" s="15"/>
      <c r="K11" s="15"/>
      <c r="L11" s="15"/>
      <c r="M11" s="15"/>
      <c r="N11" s="15"/>
      <c r="O11" s="15"/>
    </row>
    <row r="12" spans="1:15" ht="16.5" customHeight="1" x14ac:dyDescent="0.3">
      <c r="A12" s="12" t="s">
        <v>28</v>
      </c>
      <c r="B12" s="12" t="s">
        <v>29</v>
      </c>
      <c r="C12" s="12" t="s">
        <v>30</v>
      </c>
      <c r="D12" s="12" t="s">
        <v>31</v>
      </c>
      <c r="E12" s="12"/>
      <c r="F12" s="12"/>
      <c r="G12" s="12" t="s">
        <v>32</v>
      </c>
      <c r="H12" s="54" t="s">
        <v>33</v>
      </c>
      <c r="I12" s="55"/>
      <c r="J12" s="49" t="s">
        <v>15</v>
      </c>
      <c r="K12" s="12" t="s">
        <v>17</v>
      </c>
      <c r="L12" s="12"/>
      <c r="M12" s="12" t="s">
        <v>34</v>
      </c>
      <c r="N12" s="12"/>
      <c r="O12" s="12"/>
    </row>
    <row r="13" spans="1:15" ht="7.5" customHeight="1" x14ac:dyDescent="0.3">
      <c r="A13" s="12"/>
      <c r="B13" s="12"/>
      <c r="C13" s="12"/>
      <c r="D13" s="12"/>
      <c r="E13" s="12"/>
      <c r="F13" s="12"/>
      <c r="G13" s="12"/>
      <c r="H13" s="56"/>
      <c r="I13" s="57"/>
      <c r="J13" s="50"/>
      <c r="K13" s="49"/>
      <c r="L13" s="49"/>
      <c r="M13" s="12"/>
      <c r="N13" s="12"/>
      <c r="O13" s="12"/>
    </row>
    <row r="14" spans="1:15" ht="20.149999999999999" customHeight="1" x14ac:dyDescent="0.3">
      <c r="A14" s="12"/>
      <c r="B14" s="12" t="s">
        <v>35</v>
      </c>
      <c r="C14" s="12" t="s">
        <v>36</v>
      </c>
      <c r="D14" s="31" t="s">
        <v>37</v>
      </c>
      <c r="E14" s="31"/>
      <c r="F14" s="31"/>
      <c r="G14" s="4" t="s">
        <v>38</v>
      </c>
      <c r="H14" s="12" t="s">
        <v>39</v>
      </c>
      <c r="I14" s="13"/>
      <c r="J14" s="3">
        <v>10</v>
      </c>
      <c r="K14" s="12">
        <v>10</v>
      </c>
      <c r="L14" s="12"/>
      <c r="M14" s="14"/>
      <c r="N14" s="14"/>
      <c r="O14" s="12"/>
    </row>
    <row r="15" spans="1:15" ht="20.149999999999999" customHeight="1" x14ac:dyDescent="0.3">
      <c r="A15" s="12"/>
      <c r="B15" s="12"/>
      <c r="C15" s="12"/>
      <c r="D15" s="31" t="s">
        <v>40</v>
      </c>
      <c r="E15" s="31"/>
      <c r="F15" s="31"/>
      <c r="G15" s="4" t="s">
        <v>38</v>
      </c>
      <c r="H15" s="12" t="s">
        <v>41</v>
      </c>
      <c r="I15" s="13"/>
      <c r="J15" s="3">
        <v>10</v>
      </c>
      <c r="K15" s="12">
        <v>10</v>
      </c>
      <c r="L15" s="12"/>
      <c r="M15" s="14"/>
      <c r="N15" s="14"/>
      <c r="O15" s="12"/>
    </row>
    <row r="16" spans="1:15" ht="27" customHeight="1" x14ac:dyDescent="0.3">
      <c r="A16" s="12"/>
      <c r="B16" s="12"/>
      <c r="C16" s="12" t="s">
        <v>42</v>
      </c>
      <c r="D16" s="31" t="s">
        <v>43</v>
      </c>
      <c r="E16" s="31"/>
      <c r="F16" s="31"/>
      <c r="G16" s="4" t="s">
        <v>44</v>
      </c>
      <c r="H16" s="12" t="s">
        <v>45</v>
      </c>
      <c r="I16" s="13"/>
      <c r="J16" s="3">
        <v>3</v>
      </c>
      <c r="K16" s="12">
        <v>3</v>
      </c>
      <c r="L16" s="12"/>
      <c r="M16" s="14"/>
      <c r="N16" s="14"/>
      <c r="O16" s="12"/>
    </row>
    <row r="17" spans="1:15" ht="32.15" customHeight="1" x14ac:dyDescent="0.3">
      <c r="A17" s="12"/>
      <c r="B17" s="12"/>
      <c r="C17" s="12"/>
      <c r="D17" s="31" t="s">
        <v>46</v>
      </c>
      <c r="E17" s="31"/>
      <c r="F17" s="31"/>
      <c r="G17" s="4" t="s">
        <v>47</v>
      </c>
      <c r="H17" s="12" t="s">
        <v>45</v>
      </c>
      <c r="I17" s="13"/>
      <c r="J17" s="3">
        <v>3</v>
      </c>
      <c r="K17" s="12">
        <v>3</v>
      </c>
      <c r="L17" s="12"/>
      <c r="M17" s="14"/>
      <c r="N17" s="14"/>
      <c r="O17" s="12"/>
    </row>
    <row r="18" spans="1:15" ht="32.15" customHeight="1" x14ac:dyDescent="0.3">
      <c r="A18" s="12"/>
      <c r="B18" s="12"/>
      <c r="C18" s="12"/>
      <c r="D18" s="31" t="s">
        <v>48</v>
      </c>
      <c r="E18" s="31"/>
      <c r="F18" s="31"/>
      <c r="G18" s="4" t="s">
        <v>49</v>
      </c>
      <c r="H18" s="12" t="s">
        <v>50</v>
      </c>
      <c r="I18" s="13"/>
      <c r="J18" s="3">
        <v>2</v>
      </c>
      <c r="K18" s="12">
        <v>1.4</v>
      </c>
      <c r="L18" s="12"/>
      <c r="M18" s="14" t="s">
        <v>51</v>
      </c>
      <c r="N18" s="14"/>
      <c r="O18" s="12"/>
    </row>
    <row r="19" spans="1:15" ht="33" customHeight="1" x14ac:dyDescent="0.3">
      <c r="A19" s="12"/>
      <c r="B19" s="12"/>
      <c r="C19" s="12"/>
      <c r="D19" s="31" t="s">
        <v>52</v>
      </c>
      <c r="E19" s="31"/>
      <c r="F19" s="31"/>
      <c r="G19" s="4" t="s">
        <v>53</v>
      </c>
      <c r="H19" s="12" t="s">
        <v>45</v>
      </c>
      <c r="I19" s="13"/>
      <c r="J19" s="3">
        <v>2</v>
      </c>
      <c r="K19" s="12">
        <v>2</v>
      </c>
      <c r="L19" s="12"/>
      <c r="M19" s="14"/>
      <c r="N19" s="14"/>
      <c r="O19" s="12"/>
    </row>
    <row r="20" spans="1:15" ht="36" customHeight="1" x14ac:dyDescent="0.3">
      <c r="A20" s="12"/>
      <c r="B20" s="12"/>
      <c r="C20" s="12" t="s">
        <v>54</v>
      </c>
      <c r="D20" s="31" t="s">
        <v>55</v>
      </c>
      <c r="E20" s="31"/>
      <c r="F20" s="31"/>
      <c r="G20" s="4" t="s">
        <v>56</v>
      </c>
      <c r="H20" s="32" t="s">
        <v>57</v>
      </c>
      <c r="I20" s="33"/>
      <c r="J20" s="3">
        <v>3</v>
      </c>
      <c r="K20" s="12">
        <v>3</v>
      </c>
      <c r="L20" s="12"/>
      <c r="M20" s="14"/>
      <c r="N20" s="14"/>
      <c r="O20" s="12"/>
    </row>
    <row r="21" spans="1:15" ht="69" customHeight="1" x14ac:dyDescent="0.3">
      <c r="A21" s="12"/>
      <c r="B21" s="12"/>
      <c r="C21" s="12"/>
      <c r="D21" s="31" t="s">
        <v>58</v>
      </c>
      <c r="E21" s="31"/>
      <c r="F21" s="31"/>
      <c r="G21" s="4" t="s">
        <v>59</v>
      </c>
      <c r="H21" s="32" t="s">
        <v>60</v>
      </c>
      <c r="I21" s="33"/>
      <c r="J21" s="3">
        <v>4</v>
      </c>
      <c r="K21" s="34">
        <v>4</v>
      </c>
      <c r="L21" s="34"/>
      <c r="M21" s="14"/>
      <c r="N21" s="14"/>
      <c r="O21" s="12"/>
    </row>
    <row r="22" spans="1:15" ht="36.9" customHeight="1" x14ac:dyDescent="0.3">
      <c r="A22" s="12"/>
      <c r="B22" s="12"/>
      <c r="C22" s="12"/>
      <c r="D22" s="31" t="s">
        <v>61</v>
      </c>
      <c r="E22" s="31"/>
      <c r="F22" s="31"/>
      <c r="G22" s="4" t="s">
        <v>62</v>
      </c>
      <c r="H22" s="12" t="s">
        <v>63</v>
      </c>
      <c r="I22" s="13"/>
      <c r="J22" s="3">
        <v>3</v>
      </c>
      <c r="K22" s="34">
        <v>3</v>
      </c>
      <c r="L22" s="34"/>
      <c r="M22" s="14"/>
      <c r="N22" s="14"/>
      <c r="O22" s="12"/>
    </row>
    <row r="23" spans="1:15" ht="20.149999999999999" customHeight="1" x14ac:dyDescent="0.3">
      <c r="A23" s="12"/>
      <c r="B23" s="12"/>
      <c r="C23" s="7" t="s">
        <v>64</v>
      </c>
      <c r="D23" s="31" t="s">
        <v>65</v>
      </c>
      <c r="E23" s="31"/>
      <c r="F23" s="31"/>
      <c r="G23" s="8" t="s">
        <v>66</v>
      </c>
      <c r="H23" s="13" t="s">
        <v>67</v>
      </c>
      <c r="I23" s="35"/>
      <c r="J23" s="3">
        <v>10</v>
      </c>
      <c r="K23" s="34">
        <v>10</v>
      </c>
      <c r="L23" s="34"/>
      <c r="M23" s="14"/>
      <c r="N23" s="14"/>
      <c r="O23" s="12"/>
    </row>
    <row r="24" spans="1:15" ht="27" customHeight="1" x14ac:dyDescent="0.3">
      <c r="A24" s="12"/>
      <c r="B24" s="12" t="s">
        <v>68</v>
      </c>
      <c r="C24" s="3" t="s">
        <v>69</v>
      </c>
      <c r="D24" s="28" t="s">
        <v>70</v>
      </c>
      <c r="E24" s="29"/>
      <c r="F24" s="30"/>
      <c r="G24" s="4" t="s">
        <v>71</v>
      </c>
      <c r="H24" s="13" t="s">
        <v>71</v>
      </c>
      <c r="I24" s="14"/>
      <c r="J24" s="3">
        <v>0</v>
      </c>
      <c r="K24" s="13">
        <v>0</v>
      </c>
      <c r="L24" s="14"/>
      <c r="M24" s="13"/>
      <c r="N24" s="35"/>
      <c r="O24" s="14"/>
    </row>
    <row r="25" spans="1:15" ht="20.149999999999999" customHeight="1" x14ac:dyDescent="0.3">
      <c r="A25" s="12"/>
      <c r="B25" s="12"/>
      <c r="C25" s="12" t="s">
        <v>72</v>
      </c>
      <c r="D25" s="31" t="s">
        <v>73</v>
      </c>
      <c r="E25" s="31"/>
      <c r="F25" s="31"/>
      <c r="G25" s="4" t="s">
        <v>74</v>
      </c>
      <c r="H25" s="36" t="s">
        <v>75</v>
      </c>
      <c r="I25" s="37"/>
      <c r="J25" s="3">
        <v>10</v>
      </c>
      <c r="K25" s="12">
        <v>10</v>
      </c>
      <c r="L25" s="12"/>
      <c r="M25" s="14"/>
      <c r="N25" s="14"/>
      <c r="O25" s="12"/>
    </row>
    <row r="26" spans="1:15" ht="40.5" customHeight="1" x14ac:dyDescent="0.3">
      <c r="A26" s="12"/>
      <c r="B26" s="12"/>
      <c r="C26" s="12"/>
      <c r="D26" s="31" t="s">
        <v>76</v>
      </c>
      <c r="E26" s="31"/>
      <c r="F26" s="31"/>
      <c r="G26" s="4" t="s">
        <v>77</v>
      </c>
      <c r="H26" s="38">
        <v>0.55840000000000001</v>
      </c>
      <c r="I26" s="39"/>
      <c r="J26" s="3">
        <v>10</v>
      </c>
      <c r="K26" s="12">
        <v>7.98</v>
      </c>
      <c r="L26" s="12"/>
      <c r="M26" s="30" t="s">
        <v>78</v>
      </c>
      <c r="N26" s="30"/>
      <c r="O26" s="31"/>
    </row>
    <row r="27" spans="1:15" ht="15.75" customHeight="1" x14ac:dyDescent="0.3">
      <c r="A27" s="12"/>
      <c r="B27" s="12"/>
      <c r="C27" s="12"/>
      <c r="D27" s="31" t="s">
        <v>79</v>
      </c>
      <c r="E27" s="31"/>
      <c r="F27" s="31"/>
      <c r="G27" s="4" t="s">
        <v>80</v>
      </c>
      <c r="H27" s="36" t="s">
        <v>81</v>
      </c>
      <c r="I27" s="37"/>
      <c r="J27" s="3">
        <v>10</v>
      </c>
      <c r="K27" s="12">
        <v>10</v>
      </c>
      <c r="L27" s="12"/>
      <c r="M27" s="14"/>
      <c r="N27" s="14"/>
      <c r="O27" s="12"/>
    </row>
    <row r="28" spans="1:15" ht="20.149999999999999" customHeight="1" x14ac:dyDescent="0.3">
      <c r="A28" s="12"/>
      <c r="B28" s="12" t="s">
        <v>82</v>
      </c>
      <c r="C28" s="12" t="s">
        <v>83</v>
      </c>
      <c r="D28" s="31" t="s">
        <v>84</v>
      </c>
      <c r="E28" s="31"/>
      <c r="F28" s="31"/>
      <c r="G28" s="4" t="s">
        <v>85</v>
      </c>
      <c r="H28" s="40">
        <v>0.92149999999999999</v>
      </c>
      <c r="I28" s="18"/>
      <c r="J28" s="3">
        <v>5</v>
      </c>
      <c r="K28" s="12">
        <v>5</v>
      </c>
      <c r="L28" s="12"/>
      <c r="M28" s="14"/>
      <c r="N28" s="14"/>
      <c r="O28" s="12"/>
    </row>
    <row r="29" spans="1:15" ht="20.149999999999999" customHeight="1" x14ac:dyDescent="0.3">
      <c r="A29" s="12"/>
      <c r="B29" s="12"/>
      <c r="C29" s="12"/>
      <c r="D29" s="31" t="s">
        <v>86</v>
      </c>
      <c r="E29" s="31"/>
      <c r="F29" s="31"/>
      <c r="G29" s="4" t="s">
        <v>85</v>
      </c>
      <c r="H29" s="41">
        <v>1</v>
      </c>
      <c r="I29" s="42"/>
      <c r="J29" s="3">
        <v>5</v>
      </c>
      <c r="K29" s="12">
        <v>5</v>
      </c>
      <c r="L29" s="12"/>
      <c r="M29" s="14"/>
      <c r="N29" s="14"/>
      <c r="O29" s="12"/>
    </row>
    <row r="30" spans="1:15" s="1" customFormat="1" ht="19.5" customHeight="1" x14ac:dyDescent="0.3">
      <c r="A30" s="43" t="s">
        <v>87</v>
      </c>
      <c r="B30" s="44"/>
      <c r="C30" s="44"/>
      <c r="D30" s="44"/>
      <c r="E30" s="44"/>
      <c r="F30" s="44"/>
      <c r="G30" s="44"/>
      <c r="H30" s="44"/>
      <c r="I30" s="45"/>
      <c r="J30" s="9">
        <v>100</v>
      </c>
      <c r="K30" s="46">
        <f>SUM(K14:L29)+8.48</f>
        <v>95.86</v>
      </c>
      <c r="L30" s="47"/>
      <c r="M30" s="48" t="s">
        <v>88</v>
      </c>
      <c r="N30" s="48"/>
      <c r="O30" s="48"/>
    </row>
    <row r="31" spans="1:15" x14ac:dyDescent="0.3">
      <c r="A31" s="51" t="s">
        <v>89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5" x14ac:dyDescent="0.3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</row>
    <row r="33" spans="1:15" x14ac:dyDescent="0.3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x14ac:dyDescent="0.3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3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3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3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3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</row>
    <row r="39" spans="1:15" x14ac:dyDescent="0.3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  <row r="40" spans="1:15" x14ac:dyDescent="0.3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3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3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3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3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  <row r="45" spans="1:15" x14ac:dyDescent="0.3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</row>
  </sheetData>
  <mergeCells count="132">
    <mergeCell ref="A31:O45"/>
    <mergeCell ref="A5:B9"/>
    <mergeCell ref="D12:F13"/>
    <mergeCell ref="M12:O13"/>
    <mergeCell ref="H12:I13"/>
    <mergeCell ref="K12:L13"/>
    <mergeCell ref="D29:F29"/>
    <mergeCell ref="H29:I29"/>
    <mergeCell ref="K29:L29"/>
    <mergeCell ref="M29:O29"/>
    <mergeCell ref="A30:I30"/>
    <mergeCell ref="K30:L30"/>
    <mergeCell ref="M30:O30"/>
    <mergeCell ref="A10:A11"/>
    <mergeCell ref="A12:A29"/>
    <mergeCell ref="B12:B13"/>
    <mergeCell ref="B14:B23"/>
    <mergeCell ref="B24:B27"/>
    <mergeCell ref="B28:B29"/>
    <mergeCell ref="C12:C13"/>
    <mergeCell ref="C14:C15"/>
    <mergeCell ref="C16:C19"/>
    <mergeCell ref="C20:C22"/>
    <mergeCell ref="C25:C27"/>
    <mergeCell ref="C28:C29"/>
    <mergeCell ref="G12:G13"/>
    <mergeCell ref="J12:J13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自评表（产出及效果部分）</vt:lpstr>
      <vt:lpstr>'自评表（产出及效果部分）'!Print_Area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zhangying</cp:lastModifiedBy>
  <cp:lastPrinted>2021-03-16T02:02:00Z</cp:lastPrinted>
  <dcterms:created xsi:type="dcterms:W3CDTF">2015-06-05T18:19:00Z</dcterms:created>
  <dcterms:modified xsi:type="dcterms:W3CDTF">2022-06-07T05:30:30Z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D757CADB6C604B9E87B9161E07C0DF3C</vt:lpwstr>
  </property>
</Properties>
</file>