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 " sheetId="1" r:id="rId1"/>
  </sheets>
  <definedNames>
    <definedName name="_xlnm.Print_Area" localSheetId="0">'自评表（产出及效果部分） '!$A$1:$O$39</definedName>
  </definedNames>
  <calcPr calcId="144525"/>
</workbook>
</file>

<file path=xl/sharedStrings.xml><?xml version="1.0" encoding="utf-8"?>
<sst xmlns="http://schemas.openxmlformats.org/spreadsheetml/2006/main" count="100" uniqueCount="91">
  <si>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</si>
  <si>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</si>
  <si>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北京海外文旅合作伙伴维护计划</t>
  </si>
  <si>
    <t>主管部门</t>
  </si>
  <si>
    <t>北京市文化和旅游局</t>
  </si>
  <si>
    <t>实施单位</t>
  </si>
  <si>
    <t>北京市文化和旅游局（本级）</t>
  </si>
  <si>
    <t>项目负责人</t>
  </si>
  <si>
    <t>杨格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</si>
  <si>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</si>
  <si>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</si>
  <si>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</si>
  <si>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</si>
  <si>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</si>
  <si>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</si>
  <si>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</si>
  <si>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</si>
  <si>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</si>
  <si>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</si>
  <si>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</si>
  <si>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</si>
  <si>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</si>
  <si>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</si>
  <si>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</si>
  <si>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</si>
  <si>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2021年维护海外合作伙伴关系尤为重要，搭建数字化沟通与推介平台，同时利用此平台进行文化交流活动，让“北京文化”走出去，实现提高北京旅游竞争力的目的，让国际合作伙伴更深入了解并对接北京文化旅游资源，保持沟通与关系维护，同时为北京入境游再创繁荣打下坚实的基础。此外为海外合作伙伴制作带有北京文旅特色的礼品，以特色礼品展示北京风采，借此机会推广北京的文化与旅游资源。</t>
  </si>
  <si>
    <t>2021年，建设完成北京文旅全球合作伙伴资源平台，并通过平台组织8次不同地区主题推介活动，展示287项文旅资源，吸引851名海内外从业者参与活动。同时，全年制作北京文旅特色礼品1500份。通过项目实施，让国际合作伙伴更深入了解并对接北京文化旅游资源，保持沟通与关系维护，同时为北京入境游再创繁荣打下坚实的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</si>
  <si>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</si>
  <si>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</si>
  <si>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</si>
  <si>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</si>
  <si>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</si>
  <si>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</si>
  <si>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</si>
  <si>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</si>
  <si>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</si>
  <si>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针对不同地区主题推介活动</t>
  </si>
  <si>
    <t>6次</t>
  </si>
  <si>
    <t>8次</t>
  </si>
  <si>
    <t>平台展示文旅资源</t>
  </si>
  <si>
    <t>全年不少于30个文旅资源</t>
  </si>
  <si>
    <t>287项</t>
  </si>
  <si>
    <t>根据实际需求上线文旅资源，与计划值存在一定偏差</t>
  </si>
  <si>
    <t>制作北京文旅特色礼品</t>
  </si>
  <si>
    <t>≥800份</t>
  </si>
  <si>
    <t>1500份</t>
  </si>
  <si>
    <t>参与人次</t>
  </si>
  <si>
    <t>200人次</t>
  </si>
  <si>
    <t>851名</t>
  </si>
  <si>
    <t>活动实际报名人数较多，与计划值存在一定偏差</t>
  </si>
  <si>
    <t>质量指标</t>
  </si>
  <si>
    <t>搭建数字化沟通与推介平台</t>
  </si>
  <si>
    <t>符合我局要求</t>
  </si>
  <si>
    <t>达成年度指标</t>
  </si>
  <si>
    <t>推介北京旅游资源</t>
  </si>
  <si>
    <t>符合推广要求</t>
  </si>
  <si>
    <t>时效指标</t>
  </si>
  <si>
    <t>项目工作方案制定</t>
  </si>
  <si>
    <t>项目招投标</t>
  </si>
  <si>
    <t>2021年5月1日-2021年8月20日</t>
  </si>
  <si>
    <t>2021年7月-8月</t>
  </si>
  <si>
    <t>项目推介</t>
  </si>
  <si>
    <t>2021年8月-2021年12月</t>
  </si>
  <si>
    <t>项目总结</t>
  </si>
  <si>
    <t>成本指标</t>
  </si>
  <si>
    <t>委托业务费用预算成本</t>
  </si>
  <si>
    <t>193万元</t>
  </si>
  <si>
    <t>187.1277万元</t>
  </si>
  <si>
    <t>第三方监测评估</t>
  </si>
  <si>
    <t>5万元</t>
  </si>
  <si>
    <t>专家评审费</t>
  </si>
  <si>
    <t>1万元</t>
  </si>
  <si>
    <t>0.15万元</t>
  </si>
  <si>
    <t>效益指标（30分）</t>
  </si>
  <si>
    <t>社会效益指标</t>
  </si>
  <si>
    <t>通过数字平台的沟通，保持和海外合作伙伴的关系</t>
  </si>
  <si>
    <t>合作伙伴≥40个</t>
  </si>
  <si>
    <t>110家</t>
  </si>
  <si>
    <t>通过平台进一步拓展了合作伙伴规模，与计划值存在一定偏差</t>
  </si>
  <si>
    <t>对北京的主要旅游客源国和客源地宣传推广北京丰富的旅游资源，增加国外游客对中国旅游资源的关注度</t>
  </si>
  <si>
    <t>推广地域≥5个</t>
  </si>
  <si>
    <t>北美洲、南美洲、大洋洲、亚洲、欧洲、非洲等多个推广地域</t>
  </si>
  <si>
    <t>北京旅游整体形象</t>
  </si>
  <si>
    <t>得到提升</t>
  </si>
  <si>
    <t>满意度指标
（10分）</t>
  </si>
  <si>
    <t>服务对象满意度指标</t>
  </si>
  <si>
    <t>项目受众人群满意度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</si>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</sst>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9" borderId="1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5" borderId="1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21" borderId="19" applyNumberFormat="0" applyAlignment="0" applyProtection="0">
      <alignment vertical="center"/>
    </xf>
    <xf numFmtId="0" fontId="17" fillId="21" borderId="17" applyNumberFormat="0" applyAlignment="0" applyProtection="0">
      <alignment vertical="center"/>
    </xf>
    <xf numFmtId="0" fontId="21" fillId="25" borderId="21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7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6.88333333333333" customWidth="1"/>
    <col min="7" max="7" width="17.775" customWidth="1"/>
    <col min="8" max="8" width="9.775" customWidth="1"/>
    <col min="9" max="9" width="10.2166666666667" customWidth="1"/>
    <col min="10" max="10" width="6.44166666666667" customWidth="1"/>
    <col min="11" max="11" width="4.44166666666667" customWidth="1"/>
    <col min="12" max="12" width="7.33333333333333" customWidth="1"/>
    <col min="13" max="13" width="12.1083333333333" customWidth="1"/>
    <col min="14" max="14" width="14.8833333333333" customWidth="1"/>
    <col min="15" max="15" width="4.6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0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4"/>
      <c r="J3" s="4" t="s">
        <v>6</v>
      </c>
      <c r="K3" s="4"/>
      <c r="L3" s="4"/>
      <c r="M3" s="4"/>
      <c r="N3" s="4"/>
      <c r="O3" s="4"/>
    </row>
    <row r="4" ht="30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4"/>
      <c r="J4" s="4">
        <v>85157266</v>
      </c>
      <c r="K4" s="4"/>
      <c r="L4" s="4"/>
      <c r="M4" s="4"/>
      <c r="N4" s="4"/>
      <c r="O4" s="4"/>
    </row>
    <row r="5" ht="30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4"/>
      <c r="J5" s="5" t="s">
        <v>14</v>
      </c>
      <c r="K5" s="34"/>
      <c r="L5" s="4" t="s">
        <v>15</v>
      </c>
      <c r="M5" s="34"/>
      <c r="N5" s="5" t="s">
        <v>16</v>
      </c>
      <c r="O5" s="34"/>
    </row>
    <row r="6" ht="30" customHeight="1" spans="1:15">
      <c r="A6" s="4"/>
      <c r="B6" s="4"/>
      <c r="C6" s="6" t="s">
        <v>17</v>
      </c>
      <c r="D6" s="6"/>
      <c r="E6" s="7">
        <v>199</v>
      </c>
      <c r="F6" s="8">
        <v>199</v>
      </c>
      <c r="G6" s="9"/>
      <c r="H6" s="8">
        <v>192.2777</v>
      </c>
      <c r="I6" s="9"/>
      <c r="J6" s="5">
        <v>10</v>
      </c>
      <c r="K6" s="34"/>
      <c r="L6" s="35">
        <f>H6/F6</f>
        <v>0.96621959798995</v>
      </c>
      <c r="M6" s="36"/>
      <c r="N6" s="37">
        <f>10*L6</f>
        <v>9.6621959798995</v>
      </c>
      <c r="O6" s="38"/>
    </row>
    <row r="7" ht="30" customHeight="1" spans="1:15">
      <c r="A7" s="4"/>
      <c r="B7" s="4"/>
      <c r="C7" s="4" t="s">
        <v>18</v>
      </c>
      <c r="D7" s="4"/>
      <c r="E7" s="7">
        <v>199</v>
      </c>
      <c r="F7" s="8">
        <v>199</v>
      </c>
      <c r="G7" s="9"/>
      <c r="H7" s="8">
        <v>192.2777</v>
      </c>
      <c r="I7" s="9"/>
      <c r="J7" s="5">
        <v>10</v>
      </c>
      <c r="K7" s="34"/>
      <c r="L7" s="35">
        <f>H7/F7</f>
        <v>0.96621959798995</v>
      </c>
      <c r="M7" s="36"/>
      <c r="N7" s="37">
        <f>10*L7</f>
        <v>9.6621959798995</v>
      </c>
      <c r="O7" s="38"/>
    </row>
    <row r="8" ht="30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34"/>
      <c r="L8" s="5" t="s">
        <v>20</v>
      </c>
      <c r="M8" s="34"/>
      <c r="N8" s="5" t="s">
        <v>20</v>
      </c>
      <c r="O8" s="34"/>
    </row>
    <row r="9" ht="30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34"/>
      <c r="L9" s="5" t="s">
        <v>20</v>
      </c>
      <c r="M9" s="34"/>
      <c r="N9" s="5" t="s">
        <v>20</v>
      </c>
      <c r="O9" s="34"/>
    </row>
    <row r="10" ht="18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78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4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9"/>
      <c r="J12" s="13" t="s">
        <v>14</v>
      </c>
      <c r="K12" s="4" t="s">
        <v>16</v>
      </c>
      <c r="L12" s="4"/>
      <c r="M12" s="4" t="s">
        <v>33</v>
      </c>
      <c r="N12" s="4"/>
      <c r="O12" s="4"/>
    </row>
    <row r="13" ht="7.2" customHeight="1" spans="1:15">
      <c r="A13" s="4"/>
      <c r="B13" s="4"/>
      <c r="C13" s="4"/>
      <c r="D13" s="4"/>
      <c r="E13" s="4"/>
      <c r="F13" s="4"/>
      <c r="G13" s="4"/>
      <c r="H13" s="12"/>
      <c r="I13" s="40"/>
      <c r="J13" s="16"/>
      <c r="K13" s="13"/>
      <c r="L13" s="13"/>
      <c r="M13" s="4"/>
      <c r="N13" s="4"/>
      <c r="O13" s="4"/>
    </row>
    <row r="14" ht="19.95" customHeight="1" spans="1:15">
      <c r="A14" s="4"/>
      <c r="B14" s="4" t="s">
        <v>34</v>
      </c>
      <c r="C14" s="13" t="s">
        <v>35</v>
      </c>
      <c r="D14" s="14" t="s">
        <v>36</v>
      </c>
      <c r="E14" s="14"/>
      <c r="F14" s="14"/>
      <c r="G14" s="5" t="s">
        <v>37</v>
      </c>
      <c r="H14" s="15" t="s">
        <v>38</v>
      </c>
      <c r="I14" s="25"/>
      <c r="J14" s="15">
        <v>5</v>
      </c>
      <c r="K14" s="15">
        <v>5</v>
      </c>
      <c r="L14" s="15"/>
      <c r="M14" s="34"/>
      <c r="N14" s="34"/>
      <c r="O14" s="4"/>
    </row>
    <row r="15" ht="30" customHeight="1" spans="1:15">
      <c r="A15" s="4"/>
      <c r="B15" s="4"/>
      <c r="C15" s="16"/>
      <c r="D15" s="14" t="s">
        <v>39</v>
      </c>
      <c r="E15" s="14"/>
      <c r="F15" s="14"/>
      <c r="G15" s="5" t="s">
        <v>40</v>
      </c>
      <c r="H15" s="15" t="s">
        <v>41</v>
      </c>
      <c r="I15" s="25"/>
      <c r="J15" s="15">
        <v>3</v>
      </c>
      <c r="K15" s="15">
        <v>2.1</v>
      </c>
      <c r="L15" s="15"/>
      <c r="M15" s="34" t="s">
        <v>42</v>
      </c>
      <c r="N15" s="34"/>
      <c r="O15" s="4"/>
    </row>
    <row r="16" ht="19.95" customHeight="1" spans="1:15">
      <c r="A16" s="4"/>
      <c r="B16" s="4"/>
      <c r="C16" s="16"/>
      <c r="D16" s="14" t="s">
        <v>43</v>
      </c>
      <c r="E16" s="14"/>
      <c r="F16" s="14"/>
      <c r="G16" s="5" t="s">
        <v>44</v>
      </c>
      <c r="H16" s="15" t="s">
        <v>45</v>
      </c>
      <c r="I16" s="25"/>
      <c r="J16" s="15">
        <v>3</v>
      </c>
      <c r="K16" s="15">
        <v>3</v>
      </c>
      <c r="L16" s="15"/>
      <c r="M16" s="34"/>
      <c r="N16" s="34"/>
      <c r="O16" s="4"/>
    </row>
    <row r="17" ht="27" customHeight="1" spans="1:15">
      <c r="A17" s="4"/>
      <c r="B17" s="4"/>
      <c r="C17" s="17"/>
      <c r="D17" s="14" t="s">
        <v>46</v>
      </c>
      <c r="E17" s="14"/>
      <c r="F17" s="14"/>
      <c r="G17" s="5" t="s">
        <v>47</v>
      </c>
      <c r="H17" s="15" t="s">
        <v>48</v>
      </c>
      <c r="I17" s="25"/>
      <c r="J17" s="15">
        <v>3</v>
      </c>
      <c r="K17" s="15">
        <v>2.4</v>
      </c>
      <c r="L17" s="15"/>
      <c r="M17" s="34" t="s">
        <v>49</v>
      </c>
      <c r="N17" s="34"/>
      <c r="O17" s="4"/>
    </row>
    <row r="18" ht="25.2" customHeight="1" spans="1:15">
      <c r="A18" s="4"/>
      <c r="B18" s="4"/>
      <c r="C18" s="13" t="s">
        <v>50</v>
      </c>
      <c r="D18" s="14" t="s">
        <v>51</v>
      </c>
      <c r="E18" s="14"/>
      <c r="F18" s="14"/>
      <c r="G18" s="5" t="s">
        <v>52</v>
      </c>
      <c r="H18" s="15" t="s">
        <v>53</v>
      </c>
      <c r="I18" s="25"/>
      <c r="J18" s="15">
        <v>6</v>
      </c>
      <c r="K18" s="15">
        <v>6</v>
      </c>
      <c r="L18" s="15"/>
      <c r="M18" s="34"/>
      <c r="N18" s="34"/>
      <c r="O18" s="4"/>
    </row>
    <row r="19" ht="26.4" customHeight="1" spans="1:15">
      <c r="A19" s="4"/>
      <c r="B19" s="4"/>
      <c r="C19" s="16"/>
      <c r="D19" s="14" t="s">
        <v>54</v>
      </c>
      <c r="E19" s="14"/>
      <c r="F19" s="14"/>
      <c r="G19" s="5" t="s">
        <v>55</v>
      </c>
      <c r="H19" s="15" t="s">
        <v>53</v>
      </c>
      <c r="I19" s="25"/>
      <c r="J19" s="15">
        <v>6</v>
      </c>
      <c r="K19" s="15">
        <v>6</v>
      </c>
      <c r="L19" s="15"/>
      <c r="M19" s="34"/>
      <c r="N19" s="34"/>
      <c r="O19" s="4"/>
    </row>
    <row r="20" ht="31.2" customHeight="1" spans="1:15">
      <c r="A20" s="4"/>
      <c r="B20" s="4"/>
      <c r="C20" s="13" t="s">
        <v>56</v>
      </c>
      <c r="D20" s="18" t="s">
        <v>57</v>
      </c>
      <c r="E20" s="19"/>
      <c r="F20" s="20"/>
      <c r="G20" s="21">
        <v>44256</v>
      </c>
      <c r="H20" s="22">
        <v>44256</v>
      </c>
      <c r="I20" s="41"/>
      <c r="J20" s="15">
        <v>3</v>
      </c>
      <c r="K20" s="15">
        <v>3</v>
      </c>
      <c r="L20" s="15"/>
      <c r="M20" s="34"/>
      <c r="N20" s="34"/>
      <c r="O20" s="4"/>
    </row>
    <row r="21" ht="31.2" customHeight="1" spans="1:15">
      <c r="A21" s="4"/>
      <c r="B21" s="4"/>
      <c r="C21" s="16"/>
      <c r="D21" s="18" t="s">
        <v>58</v>
      </c>
      <c r="E21" s="19"/>
      <c r="F21" s="20"/>
      <c r="G21" s="5" t="s">
        <v>59</v>
      </c>
      <c r="H21" s="22" t="s">
        <v>60</v>
      </c>
      <c r="I21" s="41"/>
      <c r="J21" s="15">
        <v>3</v>
      </c>
      <c r="K21" s="42">
        <v>3</v>
      </c>
      <c r="L21" s="42"/>
      <c r="M21" s="34"/>
      <c r="N21" s="34"/>
      <c r="O21" s="4"/>
    </row>
    <row r="22" ht="31.2" customHeight="1" spans="1:15">
      <c r="A22" s="4"/>
      <c r="B22" s="4"/>
      <c r="C22" s="16"/>
      <c r="D22" s="18" t="s">
        <v>61</v>
      </c>
      <c r="E22" s="19"/>
      <c r="F22" s="20"/>
      <c r="G22" s="5" t="s">
        <v>62</v>
      </c>
      <c r="H22" s="23" t="s">
        <v>62</v>
      </c>
      <c r="I22" s="25"/>
      <c r="J22" s="15">
        <v>3</v>
      </c>
      <c r="K22" s="42">
        <v>3</v>
      </c>
      <c r="L22" s="42"/>
      <c r="M22" s="34"/>
      <c r="N22" s="34"/>
      <c r="O22" s="4"/>
    </row>
    <row r="23" ht="31.2" customHeight="1" spans="1:15">
      <c r="A23" s="4"/>
      <c r="B23" s="4"/>
      <c r="C23" s="16"/>
      <c r="D23" s="18" t="s">
        <v>63</v>
      </c>
      <c r="E23" s="19"/>
      <c r="F23" s="20"/>
      <c r="G23" s="21">
        <v>44531</v>
      </c>
      <c r="H23" s="22">
        <v>44531</v>
      </c>
      <c r="I23" s="25"/>
      <c r="J23" s="15">
        <v>3</v>
      </c>
      <c r="K23" s="42">
        <v>3</v>
      </c>
      <c r="L23" s="42"/>
      <c r="M23" s="34"/>
      <c r="N23" s="34"/>
      <c r="O23" s="4"/>
    </row>
    <row r="24" ht="31.2" customHeight="1" spans="1:15">
      <c r="A24" s="4"/>
      <c r="B24" s="4"/>
      <c r="C24" s="13" t="s">
        <v>64</v>
      </c>
      <c r="D24" s="14" t="s">
        <v>65</v>
      </c>
      <c r="E24" s="14"/>
      <c r="F24" s="14"/>
      <c r="G24" s="24" t="s">
        <v>66</v>
      </c>
      <c r="H24" s="25" t="s">
        <v>67</v>
      </c>
      <c r="I24" s="43"/>
      <c r="J24" s="15">
        <v>4</v>
      </c>
      <c r="K24" s="42">
        <v>4</v>
      </c>
      <c r="L24" s="42"/>
      <c r="M24" s="24"/>
      <c r="N24" s="24"/>
      <c r="O24" s="34"/>
    </row>
    <row r="25" ht="31.2" customHeight="1" spans="1:15">
      <c r="A25" s="4"/>
      <c r="B25" s="4"/>
      <c r="C25" s="16"/>
      <c r="D25" s="14" t="s">
        <v>68</v>
      </c>
      <c r="E25" s="14"/>
      <c r="F25" s="14"/>
      <c r="G25" s="24" t="s">
        <v>69</v>
      </c>
      <c r="H25" s="25" t="s">
        <v>69</v>
      </c>
      <c r="I25" s="43"/>
      <c r="J25" s="15">
        <v>4</v>
      </c>
      <c r="K25" s="42">
        <v>4</v>
      </c>
      <c r="L25" s="42"/>
      <c r="M25" s="24"/>
      <c r="N25" s="24"/>
      <c r="O25" s="34"/>
    </row>
    <row r="26" ht="25.2" customHeight="1" spans="1:15">
      <c r="A26" s="4"/>
      <c r="B26" s="4"/>
      <c r="C26" s="17"/>
      <c r="D26" s="14" t="s">
        <v>70</v>
      </c>
      <c r="E26" s="14"/>
      <c r="F26" s="14"/>
      <c r="G26" s="24" t="s">
        <v>71</v>
      </c>
      <c r="H26" s="25" t="s">
        <v>72</v>
      </c>
      <c r="I26" s="43"/>
      <c r="J26" s="15">
        <v>4</v>
      </c>
      <c r="K26" s="42">
        <v>4</v>
      </c>
      <c r="L26" s="42"/>
      <c r="M26" s="24"/>
      <c r="N26" s="24"/>
      <c r="O26" s="34"/>
    </row>
    <row r="27" ht="33.6" customHeight="1" spans="1:15">
      <c r="A27" s="4"/>
      <c r="B27" s="4" t="s">
        <v>73</v>
      </c>
      <c r="C27" s="4" t="s">
        <v>74</v>
      </c>
      <c r="D27" s="14" t="s">
        <v>75</v>
      </c>
      <c r="E27" s="14"/>
      <c r="F27" s="14"/>
      <c r="G27" s="26" t="s">
        <v>76</v>
      </c>
      <c r="H27" s="27" t="s">
        <v>77</v>
      </c>
      <c r="I27" s="44"/>
      <c r="J27" s="15">
        <v>10</v>
      </c>
      <c r="K27" s="15">
        <v>10</v>
      </c>
      <c r="L27" s="15"/>
      <c r="M27" s="34" t="s">
        <v>78</v>
      </c>
      <c r="N27" s="34"/>
      <c r="O27" s="4"/>
    </row>
    <row r="28" ht="52.2" customHeight="1" spans="1:15">
      <c r="A28" s="4"/>
      <c r="B28" s="4"/>
      <c r="C28" s="4"/>
      <c r="D28" s="14" t="s">
        <v>79</v>
      </c>
      <c r="E28" s="14"/>
      <c r="F28" s="14"/>
      <c r="G28" s="5" t="s">
        <v>80</v>
      </c>
      <c r="H28" s="27" t="s">
        <v>81</v>
      </c>
      <c r="I28" s="44"/>
      <c r="J28" s="15">
        <v>10</v>
      </c>
      <c r="K28" s="15">
        <v>10</v>
      </c>
      <c r="L28" s="15"/>
      <c r="M28" s="34"/>
      <c r="N28" s="34"/>
      <c r="O28" s="4"/>
    </row>
    <row r="29" ht="21" customHeight="1" spans="1:15">
      <c r="A29" s="4"/>
      <c r="B29" s="4"/>
      <c r="C29" s="4"/>
      <c r="D29" s="14" t="s">
        <v>82</v>
      </c>
      <c r="E29" s="14"/>
      <c r="F29" s="14"/>
      <c r="G29" s="5" t="s">
        <v>83</v>
      </c>
      <c r="H29" s="27" t="s">
        <v>53</v>
      </c>
      <c r="I29" s="44"/>
      <c r="J29" s="15">
        <v>10</v>
      </c>
      <c r="K29" s="15">
        <v>9</v>
      </c>
      <c r="L29" s="15"/>
      <c r="M29" s="34"/>
      <c r="N29" s="34"/>
      <c r="O29" s="4"/>
    </row>
    <row r="30" ht="47.4" customHeight="1" spans="1:15">
      <c r="A30" s="4"/>
      <c r="B30" s="4" t="s">
        <v>84</v>
      </c>
      <c r="C30" s="4" t="s">
        <v>85</v>
      </c>
      <c r="D30" s="14" t="s">
        <v>86</v>
      </c>
      <c r="E30" s="14"/>
      <c r="F30" s="14"/>
      <c r="G30" s="5" t="s">
        <v>87</v>
      </c>
      <c r="H30" s="28">
        <v>0.8</v>
      </c>
      <c r="I30" s="45"/>
      <c r="J30" s="15">
        <v>10</v>
      </c>
      <c r="K30" s="15">
        <v>10</v>
      </c>
      <c r="L30" s="15"/>
      <c r="M30" s="34"/>
      <c r="N30" s="34"/>
      <c r="O30" s="4"/>
    </row>
    <row r="31" s="1" customFormat="1" ht="39.45" customHeight="1" spans="1:15">
      <c r="A31" s="29" t="s">
        <v>88</v>
      </c>
      <c r="B31" s="30"/>
      <c r="C31" s="30"/>
      <c r="D31" s="30"/>
      <c r="E31" s="30"/>
      <c r="F31" s="30"/>
      <c r="G31" s="30"/>
      <c r="H31" s="30"/>
      <c r="I31" s="46"/>
      <c r="J31" s="47">
        <v>100</v>
      </c>
      <c r="K31" s="48">
        <f>SUM(K14:L30)+N6</f>
        <v>97.1621959798995</v>
      </c>
      <c r="L31" s="47"/>
      <c r="M31" s="49" t="s">
        <v>89</v>
      </c>
      <c r="N31" s="49"/>
      <c r="O31" s="49"/>
    </row>
    <row r="32" ht="39.45" customHeight="1" spans="1:15">
      <c r="A32" s="31" t="s">
        <v>90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ht="39.45" customHeight="1" spans="1: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ht="39.45" customHeight="1" spans="1: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ht="39.45" customHeight="1" spans="1: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ht="39.45" customHeight="1" spans="1: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ht="39.45" customHeight="1" spans="1: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ht="39.45" customHeight="1" spans="1: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</sheetData>
  <mergeCells count="135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0:A11"/>
    <mergeCell ref="A12:A30"/>
    <mergeCell ref="B12:B13"/>
    <mergeCell ref="B14:B26"/>
    <mergeCell ref="B27:B29"/>
    <mergeCell ref="C12:C13"/>
    <mergeCell ref="C14:C17"/>
    <mergeCell ref="C18:C19"/>
    <mergeCell ref="C20:C23"/>
    <mergeCell ref="C24:C26"/>
    <mergeCell ref="C27:C29"/>
    <mergeCell ref="G12:G13"/>
    <mergeCell ref="J12:J13"/>
    <mergeCell ref="A32:O46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Administrator</cp:lastModifiedBy>
  <dcterms:created xsi:type="dcterms:W3CDTF">2022-04-24T03:20:00Z</dcterms:created>
  <dcterms:modified xsi:type="dcterms:W3CDTF">2022-06-03T09:04:14Z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4136F41EC945438882F80702DABEEF15</vt:lpwstr>
  </property>
  <property fmtid="{D5CDD505-2E9C-101B-9397-08002B2CF9AE}" pid="3" name="KSOProductBuildVer">
    <vt:lpwstr>2052-11.1.0.11691</vt:lpwstr>
  </property>
</Properties>
</file>