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'自评表（产出及效果部分）'!$A$1:$O$28</definedName>
  </definedNames>
  <calcPr calcId="144525"/>
</workbook>
</file>

<file path=xl/sharedStrings.xml><?xml version="1.0" encoding="utf-8"?>
<sst xmlns="http://schemas.openxmlformats.org/spreadsheetml/2006/main" count="70" uniqueCount="59">
  <si>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</si>
  <si>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</si>
  <si>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北京画院教学创作综合楼开办</t>
  </si>
  <si>
    <t>主管部门</t>
  </si>
  <si>
    <t>北京市文化和旅游局</t>
  </si>
  <si>
    <t>实施单位</t>
  </si>
  <si>
    <t>北京画院（本级）</t>
  </si>
  <si>
    <t>项目负责人</t>
  </si>
  <si>
    <t>陈斌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</si>
  <si>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</si>
  <si>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</si>
  <si>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</si>
  <si>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</si>
  <si>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</si>
  <si>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</si>
  <si>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</si>
  <si>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</si>
  <si>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</si>
  <si>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</si>
  <si>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</si>
  <si>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</si>
  <si>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</si>
  <si>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</si>
  <si>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</si>
  <si>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</si>
  <si>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北京画院综合创作楼预计于2021年完工验收完成，为了丰富创作楼各项功能使用，需申请创作楼配套设施相关开办费，为了更好的使用，先申请家具类、通用设备、专用设备、网络增容及维护、数字资产管理系统，还申请相关委托类费用。</t>
  </si>
  <si>
    <t>2021年完成了家具、通用设备、专用设备、数字资源管理系统的部分购置，支付项目资金500万元，为综合楼开办运行奠定基础。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</si>
  <si>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</si>
  <si>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</si>
  <si>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</si>
  <si>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</si>
  <si>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</si>
  <si>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</si>
  <si>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</si>
  <si>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</si>
  <si>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</si>
  <si>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改造面积</t>
  </si>
  <si>
    <t>12265平米</t>
  </si>
  <si>
    <t>质量指标</t>
  </si>
  <si>
    <t>按照合同约定履行，具有完善的售后服务</t>
  </si>
  <si>
    <t>通过验收</t>
  </si>
  <si>
    <t>时效指标</t>
  </si>
  <si>
    <t>项目完成时间</t>
  </si>
  <si>
    <t>12月底</t>
  </si>
  <si>
    <t>成本指标</t>
  </si>
  <si>
    <t>成本控制</t>
  </si>
  <si>
    <t>500万</t>
  </si>
  <si>
    <t xml:space="preserve"> </t>
  </si>
  <si>
    <t>效果（30）</t>
  </si>
  <si>
    <t>社会效益指标</t>
  </si>
  <si>
    <t>保障综合楼正常运行，满足改造综合楼的各项功能需求</t>
  </si>
  <si>
    <t>效果显著</t>
  </si>
  <si>
    <t>满意度指标
（10分）</t>
  </si>
  <si>
    <t>服务对象满意度指标</t>
  </si>
  <si>
    <t>使用人员满意度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</si>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</sst>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  <numFmt numFmtId="178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13" borderId="19" applyNumberFormat="0" applyAlignment="0" applyProtection="0">
      <alignment vertical="center"/>
    </xf>
    <xf numFmtId="0" fontId="22" fillId="13" borderId="17" applyNumberFormat="0" applyAlignment="0" applyProtection="0">
      <alignment vertical="center"/>
    </xf>
    <xf numFmtId="0" fontId="24" fillId="20" borderId="22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80" zoomScaleNormal="70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4.1333333333333" customWidth="1"/>
    <col min="4" max="4" width="10.2666666666667" customWidth="1"/>
    <col min="5" max="5" width="16.2666666666667" customWidth="1"/>
    <col min="6" max="6" width="17.4" customWidth="1"/>
    <col min="7" max="7" width="15.2666666666667" customWidth="1"/>
    <col min="8" max="8" width="9.86666666666667" customWidth="1"/>
    <col min="9" max="9" width="10.2666666666667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6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6"/>
      <c r="J4" s="4">
        <v>65073920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6"/>
      <c r="J5" s="5" t="s">
        <v>14</v>
      </c>
      <c r="K5" s="26"/>
      <c r="L5" s="4" t="s">
        <v>15</v>
      </c>
      <c r="M5" s="26"/>
      <c r="N5" s="5" t="s">
        <v>16</v>
      </c>
      <c r="O5" s="26"/>
    </row>
    <row r="6" spans="1:15">
      <c r="A6" s="4"/>
      <c r="B6" s="4"/>
      <c r="C6" s="6" t="s">
        <v>17</v>
      </c>
      <c r="D6" s="6"/>
      <c r="E6" s="7">
        <v>500</v>
      </c>
      <c r="F6" s="8">
        <v>500</v>
      </c>
      <c r="G6" s="9"/>
      <c r="H6" s="8">
        <v>500</v>
      </c>
      <c r="I6" s="9"/>
      <c r="J6" s="5">
        <v>10</v>
      </c>
      <c r="K6" s="26"/>
      <c r="L6" s="27">
        <v>1</v>
      </c>
      <c r="M6" s="28"/>
      <c r="N6" s="29">
        <v>10</v>
      </c>
      <c r="O6" s="30"/>
    </row>
    <row r="7" spans="1:15">
      <c r="A7" s="4"/>
      <c r="B7" s="4"/>
      <c r="C7" s="4" t="s">
        <v>18</v>
      </c>
      <c r="D7" s="4"/>
      <c r="E7" s="7">
        <v>500</v>
      </c>
      <c r="F7" s="8">
        <v>500</v>
      </c>
      <c r="G7" s="9"/>
      <c r="H7" s="8">
        <v>500</v>
      </c>
      <c r="I7" s="9"/>
      <c r="J7" s="5">
        <v>10</v>
      </c>
      <c r="K7" s="26"/>
      <c r="L7" s="27">
        <f>H7/F7</f>
        <v>1</v>
      </c>
      <c r="M7" s="28"/>
      <c r="N7" s="29">
        <f>L7*J7</f>
        <v>10</v>
      </c>
      <c r="O7" s="30"/>
    </row>
    <row r="8" ht="18" customHeight="1" spans="1:15">
      <c r="A8" s="4"/>
      <c r="B8" s="4"/>
      <c r="C8" s="4" t="s">
        <v>19</v>
      </c>
      <c r="D8" s="4"/>
      <c r="E8" s="7"/>
      <c r="F8" s="8"/>
      <c r="G8" s="9"/>
      <c r="H8" s="8"/>
      <c r="I8" s="9"/>
      <c r="J8" s="5" t="s">
        <v>20</v>
      </c>
      <c r="K8" s="26"/>
      <c r="L8" s="5"/>
      <c r="M8" s="26"/>
      <c r="N8" s="5" t="s">
        <v>20</v>
      </c>
      <c r="O8" s="26"/>
    </row>
    <row r="9" ht="21.95" customHeight="1" spans="1:15">
      <c r="A9" s="4"/>
      <c r="B9" s="4"/>
      <c r="C9" s="4" t="s">
        <v>21</v>
      </c>
      <c r="D9" s="4"/>
      <c r="E9" s="7"/>
      <c r="F9" s="8"/>
      <c r="G9" s="9"/>
      <c r="H9" s="8"/>
      <c r="I9" s="9"/>
      <c r="J9" s="5" t="s">
        <v>20</v>
      </c>
      <c r="K9" s="26"/>
      <c r="L9" s="5"/>
      <c r="M9" s="26"/>
      <c r="N9" s="5" t="s">
        <v>20</v>
      </c>
      <c r="O9" s="26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1"/>
      <c r="J12" s="32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3"/>
      <c r="J13" s="34"/>
      <c r="K13" s="32"/>
      <c r="L13" s="32"/>
      <c r="M13" s="4"/>
      <c r="N13" s="4"/>
      <c r="O13" s="4"/>
    </row>
    <row r="14" ht="20.1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37</v>
      </c>
      <c r="I14" s="17"/>
      <c r="J14" s="14">
        <v>10</v>
      </c>
      <c r="K14" s="14">
        <v>10</v>
      </c>
      <c r="L14" s="14"/>
      <c r="M14" s="26"/>
      <c r="N14" s="26"/>
      <c r="O14" s="4"/>
    </row>
    <row r="15" ht="20.1" customHeight="1" spans="1:15">
      <c r="A15" s="4"/>
      <c r="B15" s="4"/>
      <c r="C15" s="4" t="s">
        <v>38</v>
      </c>
      <c r="D15" s="13" t="s">
        <v>39</v>
      </c>
      <c r="E15" s="13"/>
      <c r="F15" s="13"/>
      <c r="G15" s="5" t="s">
        <v>40</v>
      </c>
      <c r="H15" s="14" t="s">
        <v>40</v>
      </c>
      <c r="I15" s="17"/>
      <c r="J15" s="14">
        <v>10</v>
      </c>
      <c r="K15" s="14">
        <v>10</v>
      </c>
      <c r="L15" s="14"/>
      <c r="M15" s="26"/>
      <c r="N15" s="26"/>
      <c r="O15" s="4"/>
    </row>
    <row r="16" ht="20.1" customHeight="1" spans="1:15">
      <c r="A16" s="4"/>
      <c r="B16" s="4"/>
      <c r="C16" s="4" t="s">
        <v>41</v>
      </c>
      <c r="D16" s="13" t="s">
        <v>42</v>
      </c>
      <c r="E16" s="13"/>
      <c r="F16" s="13"/>
      <c r="G16" s="5" t="s">
        <v>43</v>
      </c>
      <c r="H16" s="15" t="s">
        <v>43</v>
      </c>
      <c r="I16" s="35"/>
      <c r="J16" s="14">
        <v>10</v>
      </c>
      <c r="K16" s="14">
        <v>10</v>
      </c>
      <c r="L16" s="14"/>
      <c r="M16" s="26"/>
      <c r="N16" s="26"/>
      <c r="O16" s="4"/>
    </row>
    <row r="17" ht="20.1" customHeight="1" spans="1:15">
      <c r="A17" s="4"/>
      <c r="B17" s="4"/>
      <c r="C17" s="11" t="s">
        <v>44</v>
      </c>
      <c r="D17" s="13" t="s">
        <v>45</v>
      </c>
      <c r="E17" s="13"/>
      <c r="F17" s="13"/>
      <c r="G17" s="16" t="s">
        <v>46</v>
      </c>
      <c r="H17" s="17" t="s">
        <v>46</v>
      </c>
      <c r="I17" s="36"/>
      <c r="J17" s="14">
        <v>20</v>
      </c>
      <c r="K17" s="37">
        <v>20</v>
      </c>
      <c r="L17" s="37"/>
      <c r="M17" s="16" t="s">
        <v>47</v>
      </c>
      <c r="N17" s="16"/>
      <c r="O17" s="26"/>
    </row>
    <row r="18" ht="20.1" customHeight="1" spans="1:15">
      <c r="A18" s="4"/>
      <c r="B18" s="4" t="s">
        <v>48</v>
      </c>
      <c r="C18" s="4" t="s">
        <v>49</v>
      </c>
      <c r="D18" s="13" t="s">
        <v>50</v>
      </c>
      <c r="E18" s="13"/>
      <c r="F18" s="13"/>
      <c r="G18" s="5" t="s">
        <v>51</v>
      </c>
      <c r="H18" s="18" t="s">
        <v>51</v>
      </c>
      <c r="I18" s="38"/>
      <c r="J18" s="14">
        <v>30</v>
      </c>
      <c r="K18" s="14">
        <v>29</v>
      </c>
      <c r="L18" s="14"/>
      <c r="M18" s="26"/>
      <c r="N18" s="26"/>
      <c r="O18" s="4"/>
    </row>
    <row r="19" ht="29.25" customHeight="1" spans="1:15">
      <c r="A19" s="4"/>
      <c r="B19" s="4" t="s">
        <v>52</v>
      </c>
      <c r="C19" s="4" t="s">
        <v>53</v>
      </c>
      <c r="D19" s="13" t="s">
        <v>54</v>
      </c>
      <c r="E19" s="13"/>
      <c r="F19" s="13"/>
      <c r="G19" s="19" t="s">
        <v>55</v>
      </c>
      <c r="H19" s="20" t="s">
        <v>55</v>
      </c>
      <c r="I19" s="39"/>
      <c r="J19" s="14">
        <v>10</v>
      </c>
      <c r="K19" s="14">
        <v>10</v>
      </c>
      <c r="L19" s="14"/>
      <c r="M19" s="26"/>
      <c r="N19" s="26"/>
      <c r="O19" s="4"/>
    </row>
    <row r="20" s="1" customFormat="1" ht="19.5" customHeight="1" spans="1:15">
      <c r="A20" s="21" t="s">
        <v>56</v>
      </c>
      <c r="B20" s="22"/>
      <c r="C20" s="22"/>
      <c r="D20" s="22"/>
      <c r="E20" s="22"/>
      <c r="F20" s="22"/>
      <c r="G20" s="22"/>
      <c r="H20" s="22"/>
      <c r="I20" s="40"/>
      <c r="J20" s="41">
        <v>100</v>
      </c>
      <c r="K20" s="42">
        <f>SUM(K14:L19)+N6</f>
        <v>99</v>
      </c>
      <c r="L20" s="41"/>
      <c r="M20" s="43" t="s">
        <v>57</v>
      </c>
      <c r="N20" s="43"/>
      <c r="O20" s="43"/>
    </row>
    <row r="21" spans="1:15">
      <c r="A21" s="23" t="s">
        <v>58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</sheetData>
  <mergeCells count="8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0:A11"/>
    <mergeCell ref="A12:A19"/>
    <mergeCell ref="B12:B13"/>
    <mergeCell ref="B14:B17"/>
    <mergeCell ref="C12:C13"/>
    <mergeCell ref="G12:G13"/>
    <mergeCell ref="J12:J13"/>
    <mergeCell ref="A21:O35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CC9298CD357542E2A036BDCFEE6BEE3D</vt:lpwstr>
  </property>
</Properties>
</file>