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<sst xmlns="http://schemas.openxmlformats.org/spreadsheetml/2006/main" count="89" uniqueCount="73">
  <si>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</si>
  <si>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</si>
  <si>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北京市文化中心项目变配电室安全警示牌、绝缘垫项目</t>
  </si>
  <si>
    <t>主管部门</t>
  </si>
  <si>
    <t>北京市文化和旅游局</t>
  </si>
  <si>
    <t>实施单位</t>
  </si>
  <si>
    <t>北京市文化和旅游局（本级）</t>
  </si>
  <si>
    <t>项目负责人</t>
  </si>
  <si>
    <t>马良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</si>
  <si>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</si>
  <si>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</si>
  <si>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</si>
  <si>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</si>
  <si>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</si>
  <si>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</si>
  <si>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</si>
  <si>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</si>
  <si>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</si>
  <si>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</si>
  <si>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</si>
  <si>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</si>
  <si>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</si>
  <si>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</si>
  <si>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</si>
  <si>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</si>
  <si>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本项目是服务于北京市文化中心工程项目。通过新建配电室需要配备安全标志，设置高压配电室《止步 高压危险》《配电重地 闲人莫入》 标志牌；低压配电室《有电危险》《配电重地 闲人莫入》标志牌等，满足文化中心项目内部各区域使用安全性。项目总预算6.754100万元。</t>
  </si>
  <si>
    <t>已完成安全标志配备安装。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</si>
  <si>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</si>
  <si>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</si>
  <si>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</si>
  <si>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</si>
  <si>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</si>
  <si>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</si>
  <si>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</si>
  <si>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</si>
  <si>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</si>
  <si>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绝缘手套</t>
  </si>
  <si>
    <t>2双</t>
  </si>
  <si>
    <t>绝缘靴</t>
  </si>
  <si>
    <t>高压验电笔</t>
  </si>
  <si>
    <t>2支</t>
  </si>
  <si>
    <t>高压接地线</t>
  </si>
  <si>
    <t>2组</t>
  </si>
  <si>
    <t>安全警示牌《有人工作 禁止合闸》</t>
  </si>
  <si>
    <t>5个</t>
  </si>
  <si>
    <t>柜体外形规格：高*宽*厚</t>
  </si>
  <si>
    <t>1800*800*450（mm）</t>
  </si>
  <si>
    <t>质量指标</t>
  </si>
  <si>
    <t>绝缘试验周期</t>
  </si>
  <si>
    <t>每半年一次</t>
  </si>
  <si>
    <t>验收合格率</t>
  </si>
  <si>
    <t>≥100%</t>
  </si>
  <si>
    <t>时效指标</t>
  </si>
  <si>
    <t>完成验收</t>
  </si>
  <si>
    <t>2021年10月前</t>
  </si>
  <si>
    <t>成本指标</t>
  </si>
  <si>
    <t>项目预算控制</t>
  </si>
  <si>
    <t>6.754100万元内</t>
  </si>
  <si>
    <t>6.70万元</t>
  </si>
  <si>
    <t>效益指标
（30分）</t>
  </si>
  <si>
    <t>社会效益指标</t>
  </si>
  <si>
    <t>满足北京市文化艺术活动中心内部各区使用安全性</t>
  </si>
  <si>
    <t>满足</t>
  </si>
  <si>
    <t>达成年度指标</t>
  </si>
  <si>
    <t>配备安全标志安全性得到提升</t>
  </si>
  <si>
    <t>有效提升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</si>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</sst>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41" formatCode="_ * #,##0_ ;_ * \-#,##0_ ;_ * &quot;-&quot;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8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8"/>
      <c r="J4" s="3">
        <v>85157240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8"/>
      <c r="J5" s="4" t="s">
        <v>14</v>
      </c>
      <c r="K5" s="28"/>
      <c r="L5" s="3" t="s">
        <v>15</v>
      </c>
      <c r="M5" s="28"/>
      <c r="N5" s="4" t="s">
        <v>16</v>
      </c>
      <c r="O5" s="28"/>
    </row>
    <row r="6" ht="39.5" customHeight="1" spans="1:15">
      <c r="A6" s="3"/>
      <c r="B6" s="3"/>
      <c r="C6" s="5" t="s">
        <v>17</v>
      </c>
      <c r="D6" s="5"/>
      <c r="E6" s="6">
        <v>6.7541</v>
      </c>
      <c r="F6" s="7">
        <v>6.7541</v>
      </c>
      <c r="G6" s="8"/>
      <c r="H6" s="7">
        <v>6.7</v>
      </c>
      <c r="I6" s="8"/>
      <c r="J6" s="4">
        <v>10</v>
      </c>
      <c r="K6" s="28"/>
      <c r="L6" s="29">
        <f t="shared" ref="L6:L9" si="0">H6/F6</f>
        <v>0.991990050487852</v>
      </c>
      <c r="M6" s="30"/>
      <c r="N6" s="31">
        <f>J6*L6</f>
        <v>9.91990050487852</v>
      </c>
      <c r="O6" s="32"/>
    </row>
    <row r="7" ht="39.5" customHeight="1" spans="1:15">
      <c r="A7" s="3"/>
      <c r="B7" s="3"/>
      <c r="C7" s="3" t="s">
        <v>18</v>
      </c>
      <c r="D7" s="3"/>
      <c r="E7" s="6">
        <v>6.7541</v>
      </c>
      <c r="F7" s="7">
        <v>6.7541</v>
      </c>
      <c r="G7" s="8"/>
      <c r="H7" s="7">
        <v>6.7</v>
      </c>
      <c r="I7" s="8"/>
      <c r="J7" s="4" t="s">
        <v>19</v>
      </c>
      <c r="K7" s="28"/>
      <c r="L7" s="29">
        <f t="shared" si="0"/>
        <v>0.991990050487852</v>
      </c>
      <c r="M7" s="30"/>
      <c r="N7" s="4" t="s">
        <v>19</v>
      </c>
      <c r="O7" s="28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8"/>
      <c r="L8" s="29" t="e">
        <f t="shared" si="0"/>
        <v>#DIV/0!</v>
      </c>
      <c r="M8" s="30"/>
      <c r="N8" s="4" t="s">
        <v>19</v>
      </c>
      <c r="O8" s="28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8"/>
      <c r="L9" s="29" t="e">
        <f t="shared" si="0"/>
        <v>#DIV/0!</v>
      </c>
      <c r="M9" s="30"/>
      <c r="N9" s="4" t="s">
        <v>19</v>
      </c>
      <c r="O9" s="28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110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33"/>
      <c r="J12" s="12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4"/>
      <c r="J13" s="15"/>
      <c r="K13" s="12"/>
      <c r="L13" s="12"/>
      <c r="M13" s="3"/>
      <c r="N13" s="3"/>
      <c r="O13" s="3"/>
    </row>
    <row r="14" ht="39.5" customHeight="1" spans="1:15">
      <c r="A14" s="3"/>
      <c r="B14" s="3" t="s">
        <v>34</v>
      </c>
      <c r="C14" s="12" t="s">
        <v>35</v>
      </c>
      <c r="D14" s="13" t="s">
        <v>36</v>
      </c>
      <c r="E14" s="13"/>
      <c r="F14" s="13"/>
      <c r="G14" s="4" t="s">
        <v>37</v>
      </c>
      <c r="H14" s="14" t="s">
        <v>37</v>
      </c>
      <c r="I14" s="21"/>
      <c r="J14" s="14">
        <v>3</v>
      </c>
      <c r="K14" s="14">
        <v>3</v>
      </c>
      <c r="L14" s="14"/>
      <c r="M14" s="28"/>
      <c r="N14" s="28"/>
      <c r="O14" s="3"/>
    </row>
    <row r="15" ht="39.5" customHeight="1" spans="1:15">
      <c r="A15" s="3"/>
      <c r="B15" s="3"/>
      <c r="C15" s="15"/>
      <c r="D15" s="13" t="s">
        <v>38</v>
      </c>
      <c r="E15" s="13"/>
      <c r="F15" s="13"/>
      <c r="G15" s="4" t="s">
        <v>37</v>
      </c>
      <c r="H15" s="14" t="s">
        <v>37</v>
      </c>
      <c r="I15" s="21"/>
      <c r="J15" s="14">
        <v>2</v>
      </c>
      <c r="K15" s="14">
        <v>2</v>
      </c>
      <c r="L15" s="14"/>
      <c r="M15" s="28"/>
      <c r="N15" s="28"/>
      <c r="O15" s="3"/>
    </row>
    <row r="16" ht="39.5" customHeight="1" spans="1:15">
      <c r="A16" s="3"/>
      <c r="B16" s="3"/>
      <c r="C16" s="15"/>
      <c r="D16" s="13" t="s">
        <v>39</v>
      </c>
      <c r="E16" s="13"/>
      <c r="F16" s="13"/>
      <c r="G16" s="4" t="s">
        <v>40</v>
      </c>
      <c r="H16" s="16" t="s">
        <v>40</v>
      </c>
      <c r="I16" s="35"/>
      <c r="J16" s="14">
        <v>2</v>
      </c>
      <c r="K16" s="14">
        <v>2</v>
      </c>
      <c r="L16" s="14"/>
      <c r="M16" s="28"/>
      <c r="N16" s="28"/>
      <c r="O16" s="3"/>
    </row>
    <row r="17" ht="39.5" customHeight="1" spans="1:15">
      <c r="A17" s="3"/>
      <c r="B17" s="3"/>
      <c r="C17" s="15"/>
      <c r="D17" s="13" t="s">
        <v>41</v>
      </c>
      <c r="E17" s="13"/>
      <c r="F17" s="13"/>
      <c r="G17" s="4" t="s">
        <v>42</v>
      </c>
      <c r="H17" s="16" t="s">
        <v>42</v>
      </c>
      <c r="I17" s="35"/>
      <c r="J17" s="14">
        <v>2</v>
      </c>
      <c r="K17" s="14">
        <v>2</v>
      </c>
      <c r="L17" s="14"/>
      <c r="M17" s="28"/>
      <c r="N17" s="28"/>
      <c r="O17" s="3"/>
    </row>
    <row r="18" ht="39.5" customHeight="1" spans="1:15">
      <c r="A18" s="3"/>
      <c r="B18" s="3"/>
      <c r="C18" s="15"/>
      <c r="D18" s="13" t="s">
        <v>43</v>
      </c>
      <c r="E18" s="13"/>
      <c r="F18" s="13"/>
      <c r="G18" s="4" t="s">
        <v>44</v>
      </c>
      <c r="H18" s="16" t="s">
        <v>44</v>
      </c>
      <c r="I18" s="35"/>
      <c r="J18" s="14">
        <v>2</v>
      </c>
      <c r="K18" s="14">
        <v>2</v>
      </c>
      <c r="L18" s="14"/>
      <c r="M18" s="28"/>
      <c r="N18" s="28"/>
      <c r="O18" s="3"/>
    </row>
    <row r="19" ht="39.5" customHeight="1" spans="1:15">
      <c r="A19" s="3"/>
      <c r="B19" s="3"/>
      <c r="C19" s="17"/>
      <c r="D19" s="13" t="s">
        <v>45</v>
      </c>
      <c r="E19" s="13"/>
      <c r="F19" s="13"/>
      <c r="G19" s="4" t="s">
        <v>46</v>
      </c>
      <c r="H19" s="16" t="s">
        <v>46</v>
      </c>
      <c r="I19" s="35"/>
      <c r="J19" s="14">
        <v>2</v>
      </c>
      <c r="K19" s="14">
        <v>2</v>
      </c>
      <c r="L19" s="14"/>
      <c r="M19" s="28"/>
      <c r="N19" s="28"/>
      <c r="O19" s="3"/>
    </row>
    <row r="20" ht="39.5" customHeight="1" spans="1:15">
      <c r="A20" s="3"/>
      <c r="B20" s="3"/>
      <c r="C20" s="3" t="s">
        <v>47</v>
      </c>
      <c r="D20" s="13" t="s">
        <v>48</v>
      </c>
      <c r="E20" s="13"/>
      <c r="F20" s="13"/>
      <c r="G20" s="4" t="s">
        <v>49</v>
      </c>
      <c r="H20" s="14" t="s">
        <v>49</v>
      </c>
      <c r="I20" s="21"/>
      <c r="J20" s="14">
        <v>7</v>
      </c>
      <c r="K20" s="14">
        <v>7</v>
      </c>
      <c r="L20" s="14"/>
      <c r="M20" s="28"/>
      <c r="N20" s="28"/>
      <c r="O20" s="3"/>
    </row>
    <row r="21" ht="39.5" customHeight="1" spans="1:15">
      <c r="A21" s="3"/>
      <c r="B21" s="3"/>
      <c r="C21" s="3"/>
      <c r="D21" s="13" t="s">
        <v>50</v>
      </c>
      <c r="E21" s="13"/>
      <c r="F21" s="13"/>
      <c r="G21" s="4" t="s">
        <v>51</v>
      </c>
      <c r="H21" s="18">
        <v>1</v>
      </c>
      <c r="I21" s="21"/>
      <c r="J21" s="14">
        <v>6</v>
      </c>
      <c r="K21" s="14">
        <v>6</v>
      </c>
      <c r="L21" s="14"/>
      <c r="M21" s="28"/>
      <c r="N21" s="28"/>
      <c r="O21" s="3"/>
    </row>
    <row r="22" ht="39.5" customHeight="1" spans="1:15">
      <c r="A22" s="3"/>
      <c r="B22" s="3"/>
      <c r="C22" s="3" t="s">
        <v>52</v>
      </c>
      <c r="D22" s="13" t="s">
        <v>53</v>
      </c>
      <c r="E22" s="13"/>
      <c r="F22" s="13"/>
      <c r="G22" s="4" t="s">
        <v>54</v>
      </c>
      <c r="H22" s="19">
        <v>44470</v>
      </c>
      <c r="I22" s="36"/>
      <c r="J22" s="14">
        <v>12</v>
      </c>
      <c r="K22" s="14">
        <v>12</v>
      </c>
      <c r="L22" s="14"/>
      <c r="M22" s="28"/>
      <c r="N22" s="28"/>
      <c r="O22" s="3"/>
    </row>
    <row r="23" ht="39.5" customHeight="1" spans="1:15">
      <c r="A23" s="3"/>
      <c r="B23" s="3"/>
      <c r="C23" s="10" t="s">
        <v>55</v>
      </c>
      <c r="D23" s="13" t="s">
        <v>56</v>
      </c>
      <c r="E23" s="13"/>
      <c r="F23" s="13"/>
      <c r="G23" s="20" t="s">
        <v>57</v>
      </c>
      <c r="H23" s="21" t="s">
        <v>58</v>
      </c>
      <c r="I23" s="37"/>
      <c r="J23" s="14">
        <v>12</v>
      </c>
      <c r="K23" s="38">
        <v>12</v>
      </c>
      <c r="L23" s="38"/>
      <c r="M23" s="20"/>
      <c r="N23" s="20"/>
      <c r="O23" s="28"/>
    </row>
    <row r="24" ht="39.5" customHeight="1" spans="1:15">
      <c r="A24" s="3"/>
      <c r="B24" s="3" t="s">
        <v>59</v>
      </c>
      <c r="C24" s="3" t="s">
        <v>60</v>
      </c>
      <c r="D24" s="13" t="s">
        <v>61</v>
      </c>
      <c r="E24" s="13"/>
      <c r="F24" s="13"/>
      <c r="G24" s="4" t="s">
        <v>62</v>
      </c>
      <c r="H24" s="22" t="s">
        <v>63</v>
      </c>
      <c r="I24" s="39"/>
      <c r="J24" s="14">
        <v>15</v>
      </c>
      <c r="K24" s="14">
        <v>14</v>
      </c>
      <c r="L24" s="14"/>
      <c r="M24" s="28"/>
      <c r="N24" s="28"/>
      <c r="O24" s="3"/>
    </row>
    <row r="25" ht="39.5" customHeight="1" spans="1:15">
      <c r="A25" s="3"/>
      <c r="B25" s="3"/>
      <c r="C25" s="3"/>
      <c r="D25" s="13" t="s">
        <v>64</v>
      </c>
      <c r="E25" s="13"/>
      <c r="F25" s="13"/>
      <c r="G25" s="4" t="s">
        <v>65</v>
      </c>
      <c r="H25" s="22" t="s">
        <v>63</v>
      </c>
      <c r="I25" s="39"/>
      <c r="J25" s="14">
        <v>15</v>
      </c>
      <c r="K25" s="14">
        <v>14</v>
      </c>
      <c r="L25" s="14"/>
      <c r="M25" s="28"/>
      <c r="N25" s="28"/>
      <c r="O25" s="3"/>
    </row>
    <row r="26" ht="54" customHeight="1" spans="1:15">
      <c r="A26" s="3"/>
      <c r="B26" s="3" t="s">
        <v>66</v>
      </c>
      <c r="C26" s="3" t="s">
        <v>67</v>
      </c>
      <c r="D26" s="13" t="s">
        <v>68</v>
      </c>
      <c r="E26" s="13"/>
      <c r="F26" s="13"/>
      <c r="G26" s="4" t="s">
        <v>69</v>
      </c>
      <c r="H26" s="23">
        <v>0.9</v>
      </c>
      <c r="I26" s="40"/>
      <c r="J26" s="14">
        <v>10</v>
      </c>
      <c r="K26" s="14">
        <v>8</v>
      </c>
      <c r="L26" s="14"/>
      <c r="M26" s="28"/>
      <c r="N26" s="28"/>
      <c r="O26" s="3"/>
    </row>
    <row r="27" s="1" customFormat="1" ht="39.5" customHeight="1" spans="1:15">
      <c r="A27" s="24" t="s">
        <v>70</v>
      </c>
      <c r="B27" s="25"/>
      <c r="C27" s="25"/>
      <c r="D27" s="25"/>
      <c r="E27" s="25"/>
      <c r="F27" s="25"/>
      <c r="G27" s="25"/>
      <c r="H27" s="25"/>
      <c r="I27" s="41"/>
      <c r="J27" s="42">
        <v>100</v>
      </c>
      <c r="K27" s="43">
        <f>SUM(K14:L26)+N6</f>
        <v>95.9199005048785</v>
      </c>
      <c r="L27" s="42"/>
      <c r="M27" s="44" t="s">
        <v>71</v>
      </c>
      <c r="N27" s="44"/>
      <c r="O27" s="44"/>
    </row>
    <row r="28" ht="109.5" customHeight="1" spans="1:15">
      <c r="A28" s="26" t="s">
        <v>72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ht="39.5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5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ht="39.5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5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5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39.5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</sheetData>
  <mergeCells count="117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28:O28"/>
    <mergeCell ref="A10:A11"/>
    <mergeCell ref="A12:A26"/>
    <mergeCell ref="B12:B13"/>
    <mergeCell ref="B14:B23"/>
    <mergeCell ref="B24:B25"/>
    <mergeCell ref="C12:C13"/>
    <mergeCell ref="C14:C19"/>
    <mergeCell ref="C20:C21"/>
    <mergeCell ref="C24:C25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E81B7832C7814261BD8270A2466A7522</vt:lpwstr>
  </property>
</Properties>
</file>