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'自评表（产出及效果部分）'!$A$1:$O$43</definedName>
  </definedNames>
  <calcPr calcId="144525"/>
</workbook>
</file>

<file path=xl/sharedStrings.xml><?xml version="1.0" encoding="utf-8"?>
<sst xmlns="http://schemas.openxmlformats.org/spreadsheetml/2006/main" count="114" uniqueCount="98">
  <si>
    <r>
      <rPr>
        <b/>
        <sz val="14"/>
        <color theme="1"/>
        <rFont val="宋体"/>
        <charset val="134"/>
      </rPr>
      <t xml:space="preserve">项目支出绩效自评表
</t>
    </r>
    <r>
      <rPr>
        <sz val="14"/>
        <color theme="1"/>
        <rFont val="宋体"/>
        <charset val="134"/>
      </rPr>
      <t>（2021年度）</t>
    </r>
  </si>
  <si>
    <t>项目名称</t>
  </si>
  <si>
    <t>春雨工程</t>
  </si>
  <si>
    <t>主管部门</t>
  </si>
  <si>
    <t>北京市文化和旅游局</t>
  </si>
  <si>
    <t>实施单位</t>
  </si>
  <si>
    <t>北京市文化艺术活动中心</t>
  </si>
  <si>
    <t>项目负责人</t>
  </si>
  <si>
    <t>王大鹏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</si>
  <si>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</si>
  <si>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</si>
  <si>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</si>
  <si>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</si>
  <si>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</si>
  <si>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</si>
  <si>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</si>
  <si>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</si>
  <si>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</si>
  <si>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</si>
  <si>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</si>
  <si>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——</t>
  </si>
  <si>
    <t xml:space="preserve">  其他资金</t>
  </si>
  <si>
    <t>年度总体目标</t>
  </si>
  <si>
    <t>预期目标</t>
  </si>
  <si>
    <t>实际完成情况</t>
  </si>
  <si>
    <t>为大力弘扬文化对口帮扶，助力精准扶贫和文化小康服务精神，2021年对吉林开展文化志愿服务大舞台、大讲堂及大展台项目，推动当地文化志愿服务工作开展，协助解决制度建设、政策解读、提升公共文化服务效能建设，提升少数民族及偏远地区公共文化服务体系示范区创建水平。</t>
  </si>
  <si>
    <t>2021年10月13日-15日赴吉林省珲春市开展活动，与地方互通信息、分享经验，提升公共文化服务水平，促进延边朝鲜族自治州对口帮扶地区的文化繁荣发展。通过开展“大舞台”“大讲堂”“大展台”活动，展示两地动态非遗文化，丰富市民文化生活。此活动共吸引万余名观众参与。通过专题讲座，助力当地公共文化事业发展。由于新冠疫情严峻形势，通过2021年第19次馆长办公会及时调整活动方案，取消赴广西地区开展此项活动，并对绩效及资金使用做出更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</si>
  <si>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</si>
  <si>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</si>
  <si>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</si>
  <si>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</si>
  <si>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</si>
  <si>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</si>
  <si>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</si>
  <si>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</si>
  <si>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</si>
  <si>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活动台数</t>
  </si>
  <si>
    <t>≥6台</t>
  </si>
  <si>
    <t>6台</t>
  </si>
  <si>
    <t>活动场次</t>
  </si>
  <si>
    <t>≥8场</t>
  </si>
  <si>
    <t>8场</t>
  </si>
  <si>
    <t>公益活动场次</t>
  </si>
  <si>
    <t>≥6场</t>
  </si>
  <si>
    <t>6场</t>
  </si>
  <si>
    <t>参与志愿者人数</t>
  </si>
  <si>
    <t>200人</t>
  </si>
  <si>
    <t>215人</t>
  </si>
  <si>
    <t>参与活动单位数量</t>
  </si>
  <si>
    <t>≥4家</t>
  </si>
  <si>
    <t>8家</t>
  </si>
  <si>
    <t>质量指标</t>
  </si>
  <si>
    <t>活动质量</t>
  </si>
  <si>
    <t>不发生重大安全及政治事故</t>
  </si>
  <si>
    <t>达成年度指标</t>
  </si>
  <si>
    <t>活动内容</t>
  </si>
  <si>
    <t>价值导向正确、内容积极健康</t>
  </si>
  <si>
    <t>媒体报道次数</t>
  </si>
  <si>
    <t>≥6次</t>
  </si>
  <si>
    <t>14次报道</t>
  </si>
  <si>
    <t>项目完成质量</t>
  </si>
  <si>
    <t>通过测评、验收项目成果</t>
  </si>
  <si>
    <t>进度指标</t>
  </si>
  <si>
    <t>项目实施制定方案</t>
  </si>
  <si>
    <t>2021年4月底前</t>
  </si>
  <si>
    <t>项目实施</t>
  </si>
  <si>
    <t>2021年8月-12月</t>
  </si>
  <si>
    <t>2021年10月12-16日</t>
  </si>
  <si>
    <t>受新冠肺炎疫情影响，项目实施进度稍有滞后。</t>
  </si>
  <si>
    <t>项目结项验收</t>
  </si>
  <si>
    <t>2021年11月底前</t>
  </si>
  <si>
    <t>成本指标</t>
  </si>
  <si>
    <t>展示（活动）费用活动</t>
  </si>
  <si>
    <t>≤26.76万元</t>
  </si>
  <si>
    <t>20.070286万元</t>
  </si>
  <si>
    <t>宣传费用</t>
  </si>
  <si>
    <t>≤2.335万元</t>
  </si>
  <si>
    <t>项目预算控制总额</t>
  </si>
  <si>
    <t>≤48.97万元</t>
  </si>
  <si>
    <t>效益指标
（30分）</t>
  </si>
  <si>
    <t>社会效益指标</t>
  </si>
  <si>
    <t>活动上座率</t>
  </si>
  <si>
    <t>≥90%</t>
  </si>
  <si>
    <t>地区公共文化服务体系示范区创建水平</t>
  </si>
  <si>
    <t>有效提升</t>
  </si>
  <si>
    <t>吸引观众人次</t>
  </si>
  <si>
    <t>≥10000人次</t>
  </si>
  <si>
    <t>10000人</t>
  </si>
  <si>
    <t>推动文化支援服务工作开展</t>
  </si>
  <si>
    <t>得到提升</t>
  </si>
  <si>
    <t>可持续影响指标</t>
  </si>
  <si>
    <t>公共文化服务效能建设</t>
  </si>
  <si>
    <t>满意度指标
（10分）</t>
  </si>
  <si>
    <t>服务对象满意度指标</t>
  </si>
  <si>
    <t>观众满意度</t>
  </si>
  <si>
    <t>参与活动单位满意度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</si>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</sst>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5" fillId="12" borderId="22" applyNumberFormat="0" applyAlignment="0" applyProtection="0">
      <alignment vertical="center"/>
    </xf>
    <xf numFmtId="0" fontId="20" fillId="12" borderId="17" applyNumberFormat="0" applyAlignment="0" applyProtection="0">
      <alignment vertical="center"/>
    </xf>
    <xf numFmtId="0" fontId="19" fillId="11" borderId="19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0" borderId="0"/>
    <xf numFmtId="0" fontId="13" fillId="2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7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7" xfId="50" applyFont="1" applyFill="1" applyBorder="1" applyAlignment="1">
      <alignment horizontal="center" vertical="center" wrapText="1"/>
    </xf>
    <xf numFmtId="0" fontId="5" fillId="0" borderId="7" xfId="44" applyFont="1" applyBorder="1" applyAlignment="1">
      <alignment vertical="center" wrapText="1"/>
    </xf>
    <xf numFmtId="0" fontId="5" fillId="0" borderId="7" xfId="0" applyFont="1" applyBorder="1" applyAlignment="1" applyProtection="1">
      <alignment vertical="center" wrapText="1"/>
    </xf>
    <xf numFmtId="57" fontId="5" fillId="0" borderId="7" xfId="0" applyNumberFormat="1" applyFont="1" applyBorder="1" applyAlignment="1" applyProtection="1">
      <alignment horizontal="center" vertical="center" wrapText="1"/>
    </xf>
    <xf numFmtId="0" fontId="7" fillId="0" borderId="7" xfId="50" applyFont="1" applyFill="1" applyBorder="1" applyAlignment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10" fontId="6" fillId="0" borderId="7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5"/>
  <sheetViews>
    <sheetView tabSelected="1" view="pageBreakPreview" zoomScale="80" zoomScaleNormal="100" workbookViewId="0">
      <selection activeCell="A1" sqref="A1:O1"/>
    </sheetView>
  </sheetViews>
  <sheetFormatPr defaultColWidth="9" defaultRowHeight="13.5"/>
  <cols>
    <col min="1" max="1" width="9.66666666666667" customWidth="1"/>
    <col min="2" max="2" width="10.1083333333333" customWidth="1"/>
    <col min="3" max="3" width="10" customWidth="1"/>
    <col min="4" max="4" width="12.3333333333333" customWidth="1"/>
    <col min="5" max="5" width="13.6666666666667" customWidth="1"/>
    <col min="6" max="6" width="4.21666666666667" customWidth="1"/>
    <col min="7" max="7" width="15.2166666666667" customWidth="1"/>
    <col min="8" max="8" width="9.88333333333333" customWidth="1"/>
    <col min="9" max="9" width="18.3333333333333" customWidth="1"/>
    <col min="10" max="10" width="6.44166666666667" style="2" customWidth="1"/>
    <col min="11" max="11" width="14.6666666666667" customWidth="1"/>
    <col min="12" max="12" width="9.33333333333333" customWidth="1"/>
    <col min="13" max="13" width="12.1083333333333" customWidth="1"/>
    <col min="14" max="14" width="12.5583333333333" customWidth="1"/>
    <col min="15" max="15" width="8.44166666666667" customWidth="1"/>
  </cols>
  <sheetData>
    <row r="1" ht="40.5" customHeight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>
      <c r="A2" s="5" t="s">
        <v>1</v>
      </c>
      <c r="B2" s="6"/>
      <c r="C2" s="5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6"/>
    </row>
    <row r="3" spans="1:15">
      <c r="A3" s="5" t="s">
        <v>3</v>
      </c>
      <c r="B3" s="6"/>
      <c r="C3" s="5" t="s">
        <v>4</v>
      </c>
      <c r="D3" s="7"/>
      <c r="E3" s="7"/>
      <c r="F3" s="7"/>
      <c r="G3" s="6"/>
      <c r="H3" s="5" t="s">
        <v>5</v>
      </c>
      <c r="I3" s="6"/>
      <c r="J3" s="5" t="s">
        <v>6</v>
      </c>
      <c r="K3" s="7"/>
      <c r="L3" s="7"/>
      <c r="M3" s="7"/>
      <c r="N3" s="7"/>
      <c r="O3" s="6"/>
    </row>
    <row r="4" spans="1:15">
      <c r="A4" s="5" t="s">
        <v>7</v>
      </c>
      <c r="B4" s="6"/>
      <c r="C4" s="5" t="s">
        <v>8</v>
      </c>
      <c r="D4" s="7"/>
      <c r="E4" s="7"/>
      <c r="F4" s="7"/>
      <c r="G4" s="6"/>
      <c r="H4" s="5" t="s">
        <v>9</v>
      </c>
      <c r="I4" s="6"/>
      <c r="J4" s="5">
        <v>62249952</v>
      </c>
      <c r="K4" s="7"/>
      <c r="L4" s="7"/>
      <c r="M4" s="7"/>
      <c r="N4" s="7"/>
      <c r="O4" s="6"/>
    </row>
    <row r="5" ht="14.25" customHeight="1" spans="1:15">
      <c r="A5" s="8" t="s">
        <v>10</v>
      </c>
      <c r="B5" s="9"/>
      <c r="C5" s="5"/>
      <c r="D5" s="6"/>
      <c r="E5" s="10" t="s">
        <v>11</v>
      </c>
      <c r="F5" s="5" t="s">
        <v>12</v>
      </c>
      <c r="G5" s="6"/>
      <c r="H5" s="5" t="s">
        <v>13</v>
      </c>
      <c r="I5" s="6"/>
      <c r="J5" s="5" t="s">
        <v>14</v>
      </c>
      <c r="K5" s="6"/>
      <c r="L5" s="5" t="s">
        <v>15</v>
      </c>
      <c r="M5" s="6"/>
      <c r="N5" s="5" t="s">
        <v>16</v>
      </c>
      <c r="O5" s="6"/>
    </row>
    <row r="6" spans="1:15">
      <c r="A6" s="11"/>
      <c r="B6" s="12"/>
      <c r="C6" s="13" t="s">
        <v>17</v>
      </c>
      <c r="D6" s="14"/>
      <c r="E6" s="15">
        <v>48.97</v>
      </c>
      <c r="F6" s="16">
        <v>48.97</v>
      </c>
      <c r="G6" s="17"/>
      <c r="H6" s="16">
        <v>20.070286</v>
      </c>
      <c r="I6" s="17"/>
      <c r="J6" s="5">
        <v>10</v>
      </c>
      <c r="K6" s="6"/>
      <c r="L6" s="48">
        <v>0.409848601184399</v>
      </c>
      <c r="M6" s="49"/>
      <c r="N6" s="50">
        <f>J6*L6</f>
        <v>4.09848601184399</v>
      </c>
      <c r="O6" s="51"/>
    </row>
    <row r="7" spans="1:15">
      <c r="A7" s="11"/>
      <c r="B7" s="12"/>
      <c r="C7" s="5" t="s">
        <v>18</v>
      </c>
      <c r="D7" s="6"/>
      <c r="E7" s="15">
        <v>48.97</v>
      </c>
      <c r="F7" s="16">
        <v>48.97</v>
      </c>
      <c r="G7" s="17"/>
      <c r="H7" s="16">
        <v>20.070286</v>
      </c>
      <c r="I7" s="17"/>
      <c r="J7" s="5">
        <v>10</v>
      </c>
      <c r="K7" s="6"/>
      <c r="L7" s="48">
        <f>H7/F7</f>
        <v>0.409848601184399</v>
      </c>
      <c r="M7" s="49"/>
      <c r="N7" s="50">
        <f>J7*L7</f>
        <v>4.09848601184399</v>
      </c>
      <c r="O7" s="51"/>
    </row>
    <row r="8" ht="18" customHeight="1" spans="1:15">
      <c r="A8" s="11"/>
      <c r="B8" s="12"/>
      <c r="C8" s="5" t="s">
        <v>19</v>
      </c>
      <c r="D8" s="6"/>
      <c r="E8" s="15">
        <v>0</v>
      </c>
      <c r="F8" s="16">
        <v>0</v>
      </c>
      <c r="G8" s="17"/>
      <c r="H8" s="16">
        <v>0</v>
      </c>
      <c r="I8" s="17"/>
      <c r="J8" s="5">
        <v>0</v>
      </c>
      <c r="K8" s="6"/>
      <c r="L8" s="5" t="s">
        <v>20</v>
      </c>
      <c r="M8" s="6"/>
      <c r="N8" s="5" t="s">
        <v>20</v>
      </c>
      <c r="O8" s="6"/>
    </row>
    <row r="9" ht="21.9" customHeight="1" spans="1:15">
      <c r="A9" s="18"/>
      <c r="B9" s="19"/>
      <c r="C9" s="5" t="s">
        <v>21</v>
      </c>
      <c r="D9" s="6"/>
      <c r="E9" s="15">
        <v>0</v>
      </c>
      <c r="F9" s="16">
        <v>0</v>
      </c>
      <c r="G9" s="17"/>
      <c r="H9" s="16">
        <v>0</v>
      </c>
      <c r="I9" s="17"/>
      <c r="J9" s="5">
        <v>0</v>
      </c>
      <c r="K9" s="6"/>
      <c r="L9" s="5" t="s">
        <v>20</v>
      </c>
      <c r="M9" s="6"/>
      <c r="N9" s="5" t="s">
        <v>20</v>
      </c>
      <c r="O9" s="6"/>
    </row>
    <row r="10" spans="1:15">
      <c r="A10" s="20" t="s">
        <v>22</v>
      </c>
      <c r="B10" s="5" t="s">
        <v>23</v>
      </c>
      <c r="C10" s="7"/>
      <c r="D10" s="7"/>
      <c r="E10" s="7"/>
      <c r="F10" s="7"/>
      <c r="G10" s="6"/>
      <c r="H10" s="5" t="s">
        <v>24</v>
      </c>
      <c r="I10" s="7"/>
      <c r="J10" s="7"/>
      <c r="K10" s="7"/>
      <c r="L10" s="7"/>
      <c r="M10" s="7"/>
      <c r="N10" s="7"/>
      <c r="O10" s="6"/>
    </row>
    <row r="11" ht="81.9" customHeight="1" spans="1:15">
      <c r="A11" s="21"/>
      <c r="B11" s="22" t="s">
        <v>25</v>
      </c>
      <c r="C11" s="23"/>
      <c r="D11" s="23"/>
      <c r="E11" s="23"/>
      <c r="F11" s="23"/>
      <c r="G11" s="24"/>
      <c r="H11" s="13" t="s">
        <v>26</v>
      </c>
      <c r="I11" s="52"/>
      <c r="J11" s="52"/>
      <c r="K11" s="52"/>
      <c r="L11" s="52"/>
      <c r="M11" s="52"/>
      <c r="N11" s="52"/>
      <c r="O11" s="14"/>
    </row>
    <row r="12" ht="16.5" customHeight="1" spans="1:15">
      <c r="A12" s="20" t="s">
        <v>27</v>
      </c>
      <c r="B12" s="20" t="s">
        <v>28</v>
      </c>
      <c r="C12" s="20" t="s">
        <v>29</v>
      </c>
      <c r="D12" s="8" t="s">
        <v>30</v>
      </c>
      <c r="E12" s="25"/>
      <c r="F12" s="9"/>
      <c r="G12" s="20" t="s">
        <v>31</v>
      </c>
      <c r="H12" s="8" t="s">
        <v>32</v>
      </c>
      <c r="I12" s="9"/>
      <c r="J12" s="20" t="s">
        <v>14</v>
      </c>
      <c r="K12" s="8" t="s">
        <v>16</v>
      </c>
      <c r="L12" s="9"/>
      <c r="M12" s="8" t="s">
        <v>33</v>
      </c>
      <c r="N12" s="25"/>
      <c r="O12" s="9"/>
    </row>
    <row r="13" ht="7.5" customHeight="1" spans="1:15">
      <c r="A13" s="26"/>
      <c r="B13" s="21"/>
      <c r="C13" s="21"/>
      <c r="D13" s="18"/>
      <c r="E13" s="27"/>
      <c r="F13" s="19"/>
      <c r="G13" s="21"/>
      <c r="H13" s="18"/>
      <c r="I13" s="19"/>
      <c r="J13" s="21"/>
      <c r="K13" s="18"/>
      <c r="L13" s="19"/>
      <c r="M13" s="18"/>
      <c r="N13" s="27"/>
      <c r="O13" s="19"/>
    </row>
    <row r="14" ht="20.1" customHeight="1" spans="1:15">
      <c r="A14" s="26"/>
      <c r="B14" s="20" t="s">
        <v>34</v>
      </c>
      <c r="C14" s="10" t="s">
        <v>35</v>
      </c>
      <c r="D14" s="28" t="s">
        <v>36</v>
      </c>
      <c r="E14" s="28"/>
      <c r="F14" s="28"/>
      <c r="G14" s="10" t="s">
        <v>37</v>
      </c>
      <c r="H14" s="29" t="s">
        <v>38</v>
      </c>
      <c r="I14" s="29"/>
      <c r="J14" s="29">
        <v>3</v>
      </c>
      <c r="K14" s="29">
        <v>3</v>
      </c>
      <c r="L14" s="29"/>
      <c r="M14" s="5"/>
      <c r="N14" s="7"/>
      <c r="O14" s="6"/>
    </row>
    <row r="15" ht="20.1" customHeight="1" spans="1:15">
      <c r="A15" s="26"/>
      <c r="B15" s="26"/>
      <c r="C15" s="10"/>
      <c r="D15" s="28" t="s">
        <v>39</v>
      </c>
      <c r="E15" s="28"/>
      <c r="F15" s="28"/>
      <c r="G15" s="10" t="s">
        <v>40</v>
      </c>
      <c r="H15" s="29" t="s">
        <v>41</v>
      </c>
      <c r="I15" s="29"/>
      <c r="J15" s="53">
        <v>3</v>
      </c>
      <c r="K15" s="53">
        <v>3</v>
      </c>
      <c r="L15" s="53"/>
      <c r="M15" s="5"/>
      <c r="N15" s="7"/>
      <c r="O15" s="6"/>
    </row>
    <row r="16" ht="20.1" customHeight="1" spans="1:15">
      <c r="A16" s="26"/>
      <c r="B16" s="26"/>
      <c r="C16" s="10"/>
      <c r="D16" s="28" t="s">
        <v>42</v>
      </c>
      <c r="E16" s="28"/>
      <c r="F16" s="28"/>
      <c r="G16" s="10" t="s">
        <v>43</v>
      </c>
      <c r="H16" s="29" t="s">
        <v>44</v>
      </c>
      <c r="I16" s="29"/>
      <c r="J16" s="53">
        <v>3</v>
      </c>
      <c r="K16" s="53">
        <v>3</v>
      </c>
      <c r="L16" s="53"/>
      <c r="M16" s="5"/>
      <c r="N16" s="7"/>
      <c r="O16" s="6"/>
    </row>
    <row r="17" ht="20.1" customHeight="1" spans="1:15">
      <c r="A17" s="26"/>
      <c r="B17" s="26"/>
      <c r="C17" s="10"/>
      <c r="D17" s="28" t="s">
        <v>45</v>
      </c>
      <c r="E17" s="28"/>
      <c r="F17" s="28"/>
      <c r="G17" s="10" t="s">
        <v>46</v>
      </c>
      <c r="H17" s="30" t="s">
        <v>47</v>
      </c>
      <c r="I17" s="30"/>
      <c r="J17" s="53">
        <v>2</v>
      </c>
      <c r="K17" s="53">
        <v>2</v>
      </c>
      <c r="L17" s="53"/>
      <c r="M17" s="5"/>
      <c r="N17" s="7"/>
      <c r="O17" s="6"/>
    </row>
    <row r="18" ht="20.1" customHeight="1" spans="1:15">
      <c r="A18" s="26"/>
      <c r="B18" s="26"/>
      <c r="C18" s="31"/>
      <c r="D18" s="28" t="s">
        <v>48</v>
      </c>
      <c r="E18" s="28"/>
      <c r="F18" s="28"/>
      <c r="G18" s="10" t="s">
        <v>49</v>
      </c>
      <c r="H18" s="30" t="s">
        <v>50</v>
      </c>
      <c r="I18" s="30"/>
      <c r="J18" s="53">
        <v>3</v>
      </c>
      <c r="K18" s="53">
        <v>3</v>
      </c>
      <c r="L18" s="53"/>
      <c r="M18" s="5"/>
      <c r="N18" s="7"/>
      <c r="O18" s="6"/>
    </row>
    <row r="19" ht="29.1" customHeight="1" spans="1:15">
      <c r="A19" s="26"/>
      <c r="B19" s="26"/>
      <c r="C19" s="10" t="s">
        <v>51</v>
      </c>
      <c r="D19" s="28" t="s">
        <v>52</v>
      </c>
      <c r="E19" s="28"/>
      <c r="F19" s="28"/>
      <c r="G19" s="10" t="s">
        <v>53</v>
      </c>
      <c r="H19" s="30" t="s">
        <v>54</v>
      </c>
      <c r="I19" s="30"/>
      <c r="J19" s="29">
        <v>3</v>
      </c>
      <c r="K19" s="29">
        <v>3</v>
      </c>
      <c r="L19" s="29"/>
      <c r="M19" s="5"/>
      <c r="N19" s="7"/>
      <c r="O19" s="6"/>
    </row>
    <row r="20" ht="27.6" customHeight="1" spans="1:15">
      <c r="A20" s="26"/>
      <c r="B20" s="26"/>
      <c r="C20" s="10"/>
      <c r="D20" s="28" t="s">
        <v>55</v>
      </c>
      <c r="E20" s="28"/>
      <c r="F20" s="28"/>
      <c r="G20" s="10" t="s">
        <v>56</v>
      </c>
      <c r="H20" s="30" t="s">
        <v>54</v>
      </c>
      <c r="I20" s="30"/>
      <c r="J20" s="53">
        <v>3</v>
      </c>
      <c r="K20" s="53">
        <v>3</v>
      </c>
      <c r="L20" s="53"/>
      <c r="M20" s="5"/>
      <c r="N20" s="7"/>
      <c r="O20" s="6"/>
    </row>
    <row r="21" ht="19.5" customHeight="1" spans="1:15">
      <c r="A21" s="26"/>
      <c r="B21" s="26"/>
      <c r="C21" s="10"/>
      <c r="D21" s="28" t="s">
        <v>57</v>
      </c>
      <c r="E21" s="28"/>
      <c r="F21" s="28"/>
      <c r="G21" s="10" t="s">
        <v>58</v>
      </c>
      <c r="H21" s="29" t="s">
        <v>59</v>
      </c>
      <c r="I21" s="29"/>
      <c r="J21" s="53">
        <v>3</v>
      </c>
      <c r="K21" s="53">
        <v>3</v>
      </c>
      <c r="L21" s="53"/>
      <c r="M21" s="10"/>
      <c r="N21" s="10"/>
      <c r="O21" s="10"/>
    </row>
    <row r="22" ht="26.1" customHeight="1" spans="1:15">
      <c r="A22" s="26"/>
      <c r="B22" s="26"/>
      <c r="C22" s="31"/>
      <c r="D22" s="28" t="s">
        <v>60</v>
      </c>
      <c r="E22" s="28"/>
      <c r="F22" s="28"/>
      <c r="G22" s="10" t="s">
        <v>61</v>
      </c>
      <c r="H22" s="29" t="s">
        <v>61</v>
      </c>
      <c r="I22" s="29"/>
      <c r="J22" s="53">
        <v>3</v>
      </c>
      <c r="K22" s="53">
        <v>3</v>
      </c>
      <c r="L22" s="53"/>
      <c r="M22" s="10"/>
      <c r="N22" s="10"/>
      <c r="O22" s="10"/>
    </row>
    <row r="23" ht="20.1" customHeight="1" spans="1:15">
      <c r="A23" s="26"/>
      <c r="B23" s="26"/>
      <c r="C23" s="32" t="s">
        <v>62</v>
      </c>
      <c r="D23" s="33" t="s">
        <v>63</v>
      </c>
      <c r="E23" s="33"/>
      <c r="F23" s="33"/>
      <c r="G23" s="34" t="s">
        <v>64</v>
      </c>
      <c r="H23" s="35">
        <v>44287</v>
      </c>
      <c r="I23" s="35"/>
      <c r="J23" s="29">
        <v>4</v>
      </c>
      <c r="K23" s="29">
        <v>4</v>
      </c>
      <c r="L23" s="29"/>
      <c r="M23" s="10"/>
      <c r="N23" s="10"/>
      <c r="O23" s="10"/>
    </row>
    <row r="24" ht="27.6" customHeight="1" spans="1:15">
      <c r="A24" s="26"/>
      <c r="B24" s="26"/>
      <c r="C24" s="36"/>
      <c r="D24" s="33" t="s">
        <v>65</v>
      </c>
      <c r="E24" s="33"/>
      <c r="F24" s="33"/>
      <c r="G24" s="34" t="s">
        <v>66</v>
      </c>
      <c r="H24" s="37" t="s">
        <v>67</v>
      </c>
      <c r="I24" s="37"/>
      <c r="J24" s="53">
        <v>4</v>
      </c>
      <c r="K24" s="54">
        <v>3.5</v>
      </c>
      <c r="L24" s="54"/>
      <c r="M24" s="30" t="s">
        <v>68</v>
      </c>
      <c r="N24" s="30"/>
      <c r="O24" s="30"/>
    </row>
    <row r="25" ht="20.1" customHeight="1" spans="1:15">
      <c r="A25" s="26"/>
      <c r="B25" s="26"/>
      <c r="C25" s="36"/>
      <c r="D25" s="33" t="s">
        <v>69</v>
      </c>
      <c r="E25" s="33"/>
      <c r="F25" s="33"/>
      <c r="G25" s="34" t="s">
        <v>70</v>
      </c>
      <c r="H25" s="35">
        <v>44501</v>
      </c>
      <c r="I25" s="35"/>
      <c r="J25" s="53">
        <v>4</v>
      </c>
      <c r="K25" s="54">
        <v>4</v>
      </c>
      <c r="L25" s="54"/>
      <c r="M25" s="10"/>
      <c r="N25" s="10"/>
      <c r="O25" s="10"/>
    </row>
    <row r="26" ht="20.1" customHeight="1" spans="1:15">
      <c r="A26" s="26"/>
      <c r="B26" s="26"/>
      <c r="C26" s="10" t="s">
        <v>71</v>
      </c>
      <c r="D26" s="28" t="s">
        <v>72</v>
      </c>
      <c r="E26" s="28"/>
      <c r="F26" s="28"/>
      <c r="G26" s="10" t="s">
        <v>73</v>
      </c>
      <c r="H26" s="38" t="s">
        <v>74</v>
      </c>
      <c r="I26" s="38"/>
      <c r="J26" s="29">
        <v>4</v>
      </c>
      <c r="K26" s="55">
        <v>4</v>
      </c>
      <c r="L26" s="55"/>
      <c r="M26" s="10"/>
      <c r="N26" s="10"/>
      <c r="O26" s="10"/>
    </row>
    <row r="27" ht="20.1" customHeight="1" spans="1:15">
      <c r="A27" s="26"/>
      <c r="B27" s="26"/>
      <c r="C27" s="10"/>
      <c r="D27" s="28" t="s">
        <v>75</v>
      </c>
      <c r="E27" s="28"/>
      <c r="F27" s="28"/>
      <c r="G27" s="10" t="s">
        <v>76</v>
      </c>
      <c r="H27" s="29">
        <v>2.335</v>
      </c>
      <c r="I27" s="29"/>
      <c r="J27" s="53">
        <v>4</v>
      </c>
      <c r="K27" s="54">
        <v>4</v>
      </c>
      <c r="L27" s="54"/>
      <c r="M27" s="10"/>
      <c r="N27" s="10"/>
      <c r="O27" s="10"/>
    </row>
    <row r="28" ht="20.1" customHeight="1" spans="1:15">
      <c r="A28" s="26"/>
      <c r="B28" s="21"/>
      <c r="C28" s="10"/>
      <c r="D28" s="28" t="s">
        <v>77</v>
      </c>
      <c r="E28" s="28"/>
      <c r="F28" s="28"/>
      <c r="G28" s="10" t="s">
        <v>78</v>
      </c>
      <c r="H28" s="29" t="s">
        <v>74</v>
      </c>
      <c r="I28" s="29"/>
      <c r="J28" s="53">
        <v>4</v>
      </c>
      <c r="K28" s="54">
        <v>4</v>
      </c>
      <c r="L28" s="54"/>
      <c r="M28" s="5"/>
      <c r="N28" s="7"/>
      <c r="O28" s="6"/>
    </row>
    <row r="29" ht="29.4" customHeight="1" spans="1:15">
      <c r="A29" s="26"/>
      <c r="B29" s="20" t="s">
        <v>79</v>
      </c>
      <c r="C29" s="30" t="s">
        <v>80</v>
      </c>
      <c r="D29" s="28" t="s">
        <v>81</v>
      </c>
      <c r="E29" s="28"/>
      <c r="F29" s="28"/>
      <c r="G29" s="10" t="s">
        <v>82</v>
      </c>
      <c r="H29" s="39">
        <v>0.95</v>
      </c>
      <c r="I29" s="39"/>
      <c r="J29" s="29">
        <v>10</v>
      </c>
      <c r="K29" s="29">
        <v>10</v>
      </c>
      <c r="L29" s="29"/>
      <c r="M29" s="5"/>
      <c r="N29" s="7"/>
      <c r="O29" s="6"/>
    </row>
    <row r="30" ht="28.5" customHeight="1" spans="1:15">
      <c r="A30" s="26"/>
      <c r="B30" s="26"/>
      <c r="C30" s="10" t="s">
        <v>80</v>
      </c>
      <c r="D30" s="28" t="s">
        <v>83</v>
      </c>
      <c r="E30" s="28"/>
      <c r="F30" s="28"/>
      <c r="G30" s="10" t="s">
        <v>84</v>
      </c>
      <c r="H30" s="29" t="s">
        <v>54</v>
      </c>
      <c r="I30" s="29"/>
      <c r="J30" s="29">
        <v>4</v>
      </c>
      <c r="K30" s="30">
        <v>4</v>
      </c>
      <c r="L30" s="30"/>
      <c r="M30" s="5"/>
      <c r="N30" s="7"/>
      <c r="O30" s="6"/>
    </row>
    <row r="31" ht="20.1" customHeight="1" spans="1:15">
      <c r="A31" s="26"/>
      <c r="B31" s="26"/>
      <c r="C31" s="10"/>
      <c r="D31" s="28" t="s">
        <v>85</v>
      </c>
      <c r="E31" s="28"/>
      <c r="F31" s="28"/>
      <c r="G31" s="10" t="s">
        <v>86</v>
      </c>
      <c r="H31" s="29" t="s">
        <v>87</v>
      </c>
      <c r="I31" s="29"/>
      <c r="J31" s="53">
        <v>3</v>
      </c>
      <c r="K31" s="53">
        <v>3</v>
      </c>
      <c r="L31" s="53"/>
      <c r="M31" s="5"/>
      <c r="N31" s="7"/>
      <c r="O31" s="6"/>
    </row>
    <row r="32" ht="15.75" customHeight="1" spans="1:15">
      <c r="A32" s="26"/>
      <c r="B32" s="26"/>
      <c r="C32" s="10"/>
      <c r="D32" s="28" t="s">
        <v>88</v>
      </c>
      <c r="E32" s="28"/>
      <c r="F32" s="28"/>
      <c r="G32" s="10" t="s">
        <v>89</v>
      </c>
      <c r="H32" s="29" t="s">
        <v>54</v>
      </c>
      <c r="I32" s="29"/>
      <c r="J32" s="53">
        <v>3</v>
      </c>
      <c r="K32" s="53">
        <v>3</v>
      </c>
      <c r="L32" s="53"/>
      <c r="M32" s="5"/>
      <c r="N32" s="7"/>
      <c r="O32" s="6"/>
    </row>
    <row r="33" ht="27.9" customHeight="1" spans="1:15">
      <c r="A33" s="26"/>
      <c r="B33" s="26"/>
      <c r="C33" s="10" t="s">
        <v>90</v>
      </c>
      <c r="D33" s="28" t="s">
        <v>91</v>
      </c>
      <c r="E33" s="28"/>
      <c r="F33" s="28"/>
      <c r="G33" s="10" t="s">
        <v>84</v>
      </c>
      <c r="H33" s="29" t="s">
        <v>84</v>
      </c>
      <c r="I33" s="29"/>
      <c r="J33" s="29">
        <v>10</v>
      </c>
      <c r="K33" s="29">
        <v>10</v>
      </c>
      <c r="L33" s="29"/>
      <c r="M33" s="5"/>
      <c r="N33" s="7"/>
      <c r="O33" s="6"/>
    </row>
    <row r="34" ht="20.1" customHeight="1" spans="1:15">
      <c r="A34" s="26"/>
      <c r="B34" s="20" t="s">
        <v>92</v>
      </c>
      <c r="C34" s="20" t="s">
        <v>93</v>
      </c>
      <c r="D34" s="40" t="s">
        <v>94</v>
      </c>
      <c r="E34" s="41"/>
      <c r="F34" s="42"/>
      <c r="G34" s="10" t="s">
        <v>82</v>
      </c>
      <c r="H34" s="43">
        <v>0.95</v>
      </c>
      <c r="I34" s="56"/>
      <c r="J34" s="29">
        <v>5</v>
      </c>
      <c r="K34" s="29">
        <v>5</v>
      </c>
      <c r="L34" s="29"/>
      <c r="M34" s="5"/>
      <c r="N34" s="7"/>
      <c r="O34" s="6"/>
    </row>
    <row r="35" ht="20.1" customHeight="1" spans="1:15">
      <c r="A35" s="21"/>
      <c r="B35" s="21"/>
      <c r="C35" s="21"/>
      <c r="D35" s="40" t="s">
        <v>95</v>
      </c>
      <c r="E35" s="41"/>
      <c r="F35" s="42"/>
      <c r="G35" s="10" t="s">
        <v>82</v>
      </c>
      <c r="H35" s="43">
        <v>0.95</v>
      </c>
      <c r="I35" s="56"/>
      <c r="J35" s="29">
        <v>5</v>
      </c>
      <c r="K35" s="29">
        <v>5</v>
      </c>
      <c r="L35" s="29"/>
      <c r="M35" s="5"/>
      <c r="N35" s="7"/>
      <c r="O35" s="6"/>
    </row>
    <row r="36" s="1" customFormat="1" ht="19.5" customHeight="1" spans="1:15">
      <c r="A36" s="44" t="s">
        <v>96</v>
      </c>
      <c r="B36" s="45"/>
      <c r="C36" s="45"/>
      <c r="D36" s="45"/>
      <c r="E36" s="45"/>
      <c r="F36" s="45"/>
      <c r="G36" s="45"/>
      <c r="H36" s="45"/>
      <c r="I36" s="57"/>
      <c r="J36" s="58">
        <v>100</v>
      </c>
      <c r="K36" s="59">
        <f>SUM(K14:L35)+N6</f>
        <v>93.598486011844</v>
      </c>
      <c r="L36" s="57"/>
      <c r="M36" s="60" t="s">
        <v>20</v>
      </c>
      <c r="N36" s="61"/>
      <c r="O36" s="62"/>
    </row>
    <row r="37" ht="14.25" customHeight="1" spans="1:15">
      <c r="A37" s="46" t="s">
        <v>97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</row>
    <row r="38" spans="1:15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</row>
    <row r="39" spans="1:15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</row>
    <row r="40" spans="1:15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</row>
    <row r="41" spans="1:15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</row>
    <row r="42" spans="1:15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</row>
    <row r="43" spans="1:15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</row>
    <row r="44" spans="1:15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</row>
    <row r="45" spans="1:15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</row>
  </sheetData>
  <mergeCells count="157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A36:I36"/>
    <mergeCell ref="K36:L36"/>
    <mergeCell ref="M36:O36"/>
    <mergeCell ref="A10:A11"/>
    <mergeCell ref="A12:A35"/>
    <mergeCell ref="B12:B13"/>
    <mergeCell ref="B14:B28"/>
    <mergeCell ref="B29:B33"/>
    <mergeCell ref="B34:B35"/>
    <mergeCell ref="C12:C13"/>
    <mergeCell ref="C14:C18"/>
    <mergeCell ref="C19:C22"/>
    <mergeCell ref="C23:C25"/>
    <mergeCell ref="C26:C28"/>
    <mergeCell ref="C30:C32"/>
    <mergeCell ref="C34:C35"/>
    <mergeCell ref="G12:G13"/>
    <mergeCell ref="J12:J13"/>
    <mergeCell ref="A37:O45"/>
    <mergeCell ref="A5:B9"/>
    <mergeCell ref="H12:I13"/>
    <mergeCell ref="K12:L13"/>
    <mergeCell ref="D12:F13"/>
    <mergeCell ref="M12:O1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DFDCD8C749A24A73AA239784CB701D27</vt:lpwstr>
  </property>
</Properties>
</file>