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'自评表（产出及效果部分）'!$A$1:$O$32</definedName>
  </definedNames>
  <calcPr calcId="144525"/>
</workbook>
</file>

<file path=xl/sharedStrings.xml><?xml version="1.0" encoding="utf-8"?>
<sst xmlns="http://schemas.openxmlformats.org/spreadsheetml/2006/main" count="80" uniqueCount="67">
  <si>
    <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</si>
  <si>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</si>
  <si>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改善教学环境——戏曲教学楼教室内木地板更新</t>
  </si>
  <si>
    <t>主管部门</t>
  </si>
  <si>
    <t>北京市文化和旅游局</t>
  </si>
  <si>
    <t>实施单位</t>
  </si>
  <si>
    <t>北京戏曲艺术职业学院</t>
  </si>
  <si>
    <t>项目负责人</t>
  </si>
  <si>
    <t>姜文武</t>
  </si>
  <si>
    <t>联系电话</t>
  </si>
  <si>
    <t>67572221转2098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</si>
  <si>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</si>
  <si>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</si>
  <si>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</si>
  <si>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</si>
  <si>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</si>
  <si>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</si>
  <si>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</si>
  <si>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</si>
  <si>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</si>
  <si>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</si>
  <si>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</si>
  <si>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</si>
  <si>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</si>
  <si>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</si>
  <si>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</si>
  <si>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预计在2022年8月底完北京市戏曲艺术职业学院戏曲教学楼木地板维修改造工程，本次工程主要包括一层新做垫层、防水；一至三层木地板拆除新做。</t>
  </si>
  <si>
    <t>2022年4月底完了北京市戏曲艺术职业学院戏曲教学楼木地板维修改造工程，本次工程主要包括一层新做垫层、防水；一至三层木地板拆除新做。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</si>
  <si>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</si>
  <si>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</si>
  <si>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</si>
  <si>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</si>
  <si>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</si>
  <si>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</si>
  <si>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</si>
  <si>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</si>
  <si>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</si>
  <si>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拆除复合地板面积</t>
  </si>
  <si>
    <t>2493.19㎡</t>
  </si>
  <si>
    <t>新做涂膜防水面积</t>
  </si>
  <si>
    <t>957.38㎡</t>
  </si>
  <si>
    <t>在最初填报绩效目标表时，涂抹防水只计算了戏曲楼一层的量，实际上是一到三层</t>
  </si>
  <si>
    <t>新做混凝土垫层面积</t>
  </si>
  <si>
    <t>95.74m3</t>
  </si>
  <si>
    <t>新做复合地板面积</t>
  </si>
  <si>
    <t>质量指标</t>
  </si>
  <si>
    <t>工程质量</t>
  </si>
  <si>
    <t>质量合格，满足标准要求，施工完成后能够满足实际使用需求</t>
  </si>
  <si>
    <t>达成年度指标</t>
  </si>
  <si>
    <t>时效指标</t>
  </si>
  <si>
    <t>项目完成进度</t>
  </si>
  <si>
    <t>成本指标</t>
  </si>
  <si>
    <t>项目预算控制总额</t>
  </si>
  <si>
    <t>238.8252946万元</t>
  </si>
  <si>
    <t>227.391491万元</t>
  </si>
  <si>
    <t>效益指标（30分）</t>
  </si>
  <si>
    <t>社会效益指标</t>
  </si>
  <si>
    <t>能有效消除因基础设施破损带来的安全隐患</t>
  </si>
  <si>
    <t>效果显著</t>
  </si>
  <si>
    <t>改善师生的教学环境，提升教学质量，更好的为社会服务</t>
  </si>
  <si>
    <t>满意度指标
（10分）</t>
  </si>
  <si>
    <t>服务对象满意度指标</t>
  </si>
  <si>
    <t>使用人员满意度</t>
  </si>
  <si>
    <t>95%以上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</si>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</sst>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4"/>
      <name val="仿宋"/>
      <charset val="134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17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0" borderId="23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19" borderId="22" applyNumberFormat="0" applyAlignment="0" applyProtection="0">
      <alignment vertical="center"/>
    </xf>
    <xf numFmtId="0" fontId="26" fillId="19" borderId="18" applyNumberFormat="0" applyAlignment="0" applyProtection="0">
      <alignment vertical="center"/>
    </xf>
    <xf numFmtId="0" fontId="19" fillId="14" borderId="20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justify"/>
    </xf>
    <xf numFmtId="0" fontId="4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5833333333333" style="2" customWidth="1"/>
    <col min="2" max="2" width="10.1083333333333" style="2" customWidth="1"/>
    <col min="3" max="3" width="10" style="2" customWidth="1"/>
    <col min="4" max="4" width="10.2166666666667" style="2" customWidth="1"/>
    <col min="5" max="5" width="14" style="2" customWidth="1"/>
    <col min="6" max="6" width="3.33333333333333" style="2" customWidth="1"/>
    <col min="7" max="7" width="18" style="2" customWidth="1"/>
    <col min="8" max="8" width="9.88333333333333" style="2" customWidth="1"/>
    <col min="9" max="9" width="10.2166666666667" style="2" customWidth="1"/>
    <col min="10" max="10" width="6.44166666666667" style="2" customWidth="1"/>
    <col min="11" max="11" width="14.5583333333333" style="2" customWidth="1"/>
    <col min="12" max="12" width="9.33333333333333" style="2" customWidth="1"/>
    <col min="13" max="13" width="12.1083333333333" style="2" customWidth="1"/>
    <col min="14" max="14" width="27.2166666666667" style="2" customWidth="1"/>
    <col min="15" max="15" width="8.44166666666667" style="2" customWidth="1"/>
    <col min="16" max="16" width="12.1083333333333" style="2" customWidth="1"/>
    <col min="17" max="17" width="11.775" style="2"/>
    <col min="18" max="16384" width="9" style="2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 t="s">
        <v>3</v>
      </c>
      <c r="B3" s="5"/>
      <c r="C3" s="5" t="s">
        <v>4</v>
      </c>
      <c r="D3" s="5"/>
      <c r="E3" s="5"/>
      <c r="F3" s="5"/>
      <c r="G3" s="5"/>
      <c r="H3" s="6" t="s">
        <v>5</v>
      </c>
      <c r="I3" s="25"/>
      <c r="J3" s="5" t="s">
        <v>6</v>
      </c>
      <c r="K3" s="5"/>
      <c r="L3" s="5"/>
      <c r="M3" s="5"/>
      <c r="N3" s="5"/>
      <c r="O3" s="5"/>
    </row>
    <row r="4" spans="1:15">
      <c r="A4" s="5" t="s">
        <v>7</v>
      </c>
      <c r="B4" s="5"/>
      <c r="C4" s="5" t="s">
        <v>8</v>
      </c>
      <c r="D4" s="5"/>
      <c r="E4" s="5"/>
      <c r="F4" s="5"/>
      <c r="G4" s="5"/>
      <c r="H4" s="6" t="s">
        <v>9</v>
      </c>
      <c r="I4" s="25"/>
      <c r="J4" s="5" t="s">
        <v>10</v>
      </c>
      <c r="K4" s="5"/>
      <c r="L4" s="5"/>
      <c r="M4" s="5"/>
      <c r="N4" s="5"/>
      <c r="O4" s="5"/>
    </row>
    <row r="5" ht="14.25" customHeight="1" spans="1:15">
      <c r="A5" s="5" t="s">
        <v>11</v>
      </c>
      <c r="B5" s="5"/>
      <c r="C5" s="5"/>
      <c r="D5" s="5"/>
      <c r="E5" s="5" t="s">
        <v>12</v>
      </c>
      <c r="F5" s="5" t="s">
        <v>13</v>
      </c>
      <c r="G5" s="5"/>
      <c r="H5" s="6" t="s">
        <v>14</v>
      </c>
      <c r="I5" s="25"/>
      <c r="J5" s="6" t="s">
        <v>15</v>
      </c>
      <c r="K5" s="25"/>
      <c r="L5" s="5" t="s">
        <v>16</v>
      </c>
      <c r="M5" s="25"/>
      <c r="N5" s="6" t="s">
        <v>17</v>
      </c>
      <c r="O5" s="25"/>
    </row>
    <row r="6" spans="1:15">
      <c r="A6" s="5"/>
      <c r="B6" s="5"/>
      <c r="C6" s="7" t="s">
        <v>18</v>
      </c>
      <c r="D6" s="7"/>
      <c r="E6" s="8">
        <f>SUM(E7:E9)</f>
        <v>238.825294</v>
      </c>
      <c r="F6" s="9">
        <f>F7+F8+F9</f>
        <v>238.825294</v>
      </c>
      <c r="G6" s="10"/>
      <c r="H6" s="11">
        <f>H7+H8+H9</f>
        <v>227.391491</v>
      </c>
      <c r="I6" s="26"/>
      <c r="J6" s="18">
        <v>10</v>
      </c>
      <c r="K6" s="27"/>
      <c r="L6" s="28">
        <f>H6/F6</f>
        <v>0.952124823930919</v>
      </c>
      <c r="M6" s="29"/>
      <c r="N6" s="30">
        <f>L6*J6</f>
        <v>9.52124823930919</v>
      </c>
      <c r="O6" s="31"/>
    </row>
    <row r="7" spans="1:15">
      <c r="A7" s="5"/>
      <c r="B7" s="5"/>
      <c r="C7" s="5" t="s">
        <v>19</v>
      </c>
      <c r="D7" s="5"/>
      <c r="E7" s="8">
        <v>238.825294</v>
      </c>
      <c r="F7" s="9">
        <v>238.825294</v>
      </c>
      <c r="G7" s="10"/>
      <c r="H7" s="11">
        <v>227.391491</v>
      </c>
      <c r="I7" s="26"/>
      <c r="J7" s="18">
        <v>10</v>
      </c>
      <c r="K7" s="27"/>
      <c r="L7" s="28">
        <f>H7/F7</f>
        <v>0.952124823930919</v>
      </c>
      <c r="M7" s="29"/>
      <c r="N7" s="30">
        <f>L7*J7</f>
        <v>9.52124823930919</v>
      </c>
      <c r="O7" s="31"/>
    </row>
    <row r="8" ht="18" customHeight="1" spans="1:15">
      <c r="A8" s="5"/>
      <c r="B8" s="5"/>
      <c r="C8" s="5" t="s">
        <v>20</v>
      </c>
      <c r="D8" s="5"/>
      <c r="E8" s="8">
        <v>0</v>
      </c>
      <c r="F8" s="9">
        <v>0</v>
      </c>
      <c r="G8" s="10"/>
      <c r="H8" s="9">
        <v>0</v>
      </c>
      <c r="I8" s="10"/>
      <c r="J8" s="6">
        <v>0</v>
      </c>
      <c r="K8" s="25"/>
      <c r="L8" s="6" t="s">
        <v>21</v>
      </c>
      <c r="M8" s="25"/>
      <c r="N8" s="6" t="s">
        <v>21</v>
      </c>
      <c r="O8" s="25"/>
    </row>
    <row r="9" ht="22.05" customHeight="1" spans="1:15">
      <c r="A9" s="5"/>
      <c r="B9" s="5"/>
      <c r="C9" s="5" t="s">
        <v>22</v>
      </c>
      <c r="D9" s="5"/>
      <c r="E9" s="8">
        <v>0</v>
      </c>
      <c r="F9" s="9">
        <v>0</v>
      </c>
      <c r="G9" s="10"/>
      <c r="H9" s="9">
        <v>0</v>
      </c>
      <c r="I9" s="10"/>
      <c r="J9" s="6">
        <v>0</v>
      </c>
      <c r="K9" s="25"/>
      <c r="L9" s="6" t="s">
        <v>21</v>
      </c>
      <c r="M9" s="25"/>
      <c r="N9" s="6" t="s">
        <v>21</v>
      </c>
      <c r="O9" s="25"/>
    </row>
    <row r="10" spans="1:15">
      <c r="A10" s="5" t="s">
        <v>23</v>
      </c>
      <c r="B10" s="5" t="s">
        <v>24</v>
      </c>
      <c r="C10" s="5"/>
      <c r="D10" s="5"/>
      <c r="E10" s="5"/>
      <c r="F10" s="5"/>
      <c r="G10" s="5"/>
      <c r="H10" s="5" t="s">
        <v>25</v>
      </c>
      <c r="I10" s="5"/>
      <c r="J10" s="5"/>
      <c r="K10" s="5"/>
      <c r="L10" s="5"/>
      <c r="M10" s="5"/>
      <c r="N10" s="5"/>
      <c r="O10" s="5"/>
    </row>
    <row r="11" ht="73.95" customHeight="1" spans="1:15">
      <c r="A11" s="5"/>
      <c r="B11" s="12" t="s">
        <v>26</v>
      </c>
      <c r="C11" s="12"/>
      <c r="D11" s="12"/>
      <c r="E11" s="12"/>
      <c r="F11" s="12"/>
      <c r="G11" s="12"/>
      <c r="H11" s="7" t="s">
        <v>27</v>
      </c>
      <c r="I11" s="7"/>
      <c r="J11" s="7"/>
      <c r="K11" s="7"/>
      <c r="L11" s="7"/>
      <c r="M11" s="7"/>
      <c r="N11" s="7"/>
      <c r="O11" s="7"/>
    </row>
    <row r="12" ht="16.5" customHeight="1" spans="1:15">
      <c r="A12" s="5" t="s">
        <v>28</v>
      </c>
      <c r="B12" s="5" t="s">
        <v>29</v>
      </c>
      <c r="C12" s="5" t="s">
        <v>30</v>
      </c>
      <c r="D12" s="5" t="s">
        <v>31</v>
      </c>
      <c r="E12" s="5"/>
      <c r="F12" s="5"/>
      <c r="G12" s="5" t="s">
        <v>32</v>
      </c>
      <c r="H12" s="13" t="s">
        <v>33</v>
      </c>
      <c r="I12" s="32"/>
      <c r="J12" s="33" t="s">
        <v>15</v>
      </c>
      <c r="K12" s="5" t="s">
        <v>17</v>
      </c>
      <c r="L12" s="5"/>
      <c r="M12" s="5" t="s">
        <v>34</v>
      </c>
      <c r="N12" s="5"/>
      <c r="O12" s="5"/>
    </row>
    <row r="13" ht="7.5" customHeight="1" spans="1:15">
      <c r="A13" s="5"/>
      <c r="B13" s="5"/>
      <c r="C13" s="5"/>
      <c r="D13" s="5"/>
      <c r="E13" s="5"/>
      <c r="F13" s="5"/>
      <c r="G13" s="5"/>
      <c r="H13" s="14"/>
      <c r="I13" s="34"/>
      <c r="J13" s="35"/>
      <c r="K13" s="33"/>
      <c r="L13" s="33"/>
      <c r="M13" s="5"/>
      <c r="N13" s="5"/>
      <c r="O13" s="5"/>
    </row>
    <row r="14" ht="27" customHeight="1" spans="1:15">
      <c r="A14" s="5"/>
      <c r="B14" s="5" t="s">
        <v>35</v>
      </c>
      <c r="C14" s="5" t="s">
        <v>36</v>
      </c>
      <c r="D14" s="12" t="s">
        <v>37</v>
      </c>
      <c r="E14" s="12"/>
      <c r="F14" s="12"/>
      <c r="G14" s="6" t="s">
        <v>38</v>
      </c>
      <c r="H14" s="5" t="s">
        <v>38</v>
      </c>
      <c r="I14" s="6"/>
      <c r="J14" s="5">
        <v>3</v>
      </c>
      <c r="K14" s="5">
        <v>3</v>
      </c>
      <c r="L14" s="5"/>
      <c r="M14" s="25"/>
      <c r="N14" s="25"/>
      <c r="O14" s="5"/>
    </row>
    <row r="15" ht="25.95" customHeight="1" spans="1:15">
      <c r="A15" s="5"/>
      <c r="B15" s="5"/>
      <c r="C15" s="5"/>
      <c r="D15" s="12" t="s">
        <v>39</v>
      </c>
      <c r="E15" s="12"/>
      <c r="F15" s="12"/>
      <c r="G15" s="6" t="s">
        <v>40</v>
      </c>
      <c r="H15" s="5" t="s">
        <v>38</v>
      </c>
      <c r="I15" s="6"/>
      <c r="J15" s="5">
        <v>3</v>
      </c>
      <c r="K15" s="5">
        <v>3</v>
      </c>
      <c r="L15" s="5"/>
      <c r="M15" s="25" t="s">
        <v>41</v>
      </c>
      <c r="N15" s="25"/>
      <c r="O15" s="5"/>
    </row>
    <row r="16" ht="25.95" customHeight="1" spans="1:15">
      <c r="A16" s="5"/>
      <c r="B16" s="5"/>
      <c r="C16" s="5"/>
      <c r="D16" s="12" t="s">
        <v>42</v>
      </c>
      <c r="E16" s="12"/>
      <c r="F16" s="12"/>
      <c r="G16" s="6" t="s">
        <v>43</v>
      </c>
      <c r="H16" s="5" t="s">
        <v>43</v>
      </c>
      <c r="I16" s="6"/>
      <c r="J16" s="5">
        <v>3</v>
      </c>
      <c r="K16" s="5">
        <v>3</v>
      </c>
      <c r="L16" s="5"/>
      <c r="M16" s="25"/>
      <c r="N16" s="25"/>
      <c r="O16" s="5"/>
    </row>
    <row r="17" ht="25.95" customHeight="1" spans="1:15">
      <c r="A17" s="5"/>
      <c r="B17" s="5"/>
      <c r="C17" s="5"/>
      <c r="D17" s="12" t="s">
        <v>44</v>
      </c>
      <c r="E17" s="12"/>
      <c r="F17" s="12"/>
      <c r="G17" s="6" t="s">
        <v>38</v>
      </c>
      <c r="H17" s="5" t="s">
        <v>38</v>
      </c>
      <c r="I17" s="6"/>
      <c r="J17" s="5">
        <v>3</v>
      </c>
      <c r="K17" s="5">
        <v>3</v>
      </c>
      <c r="L17" s="5"/>
      <c r="M17" s="25"/>
      <c r="N17" s="25"/>
      <c r="O17" s="5"/>
    </row>
    <row r="18" ht="40.95" customHeight="1" spans="1:15">
      <c r="A18" s="5"/>
      <c r="B18" s="5"/>
      <c r="C18" s="5" t="s">
        <v>45</v>
      </c>
      <c r="D18" s="12" t="s">
        <v>46</v>
      </c>
      <c r="E18" s="12"/>
      <c r="F18" s="12"/>
      <c r="G18" s="15" t="s">
        <v>47</v>
      </c>
      <c r="H18" s="15" t="s">
        <v>48</v>
      </c>
      <c r="I18" s="36"/>
      <c r="J18" s="5">
        <v>13</v>
      </c>
      <c r="K18" s="5">
        <v>13</v>
      </c>
      <c r="L18" s="5"/>
      <c r="M18" s="25"/>
      <c r="N18" s="25"/>
      <c r="O18" s="5"/>
    </row>
    <row r="19" ht="36" customHeight="1" spans="1:15">
      <c r="A19" s="5"/>
      <c r="B19" s="5"/>
      <c r="C19" s="5" t="s">
        <v>49</v>
      </c>
      <c r="D19" s="12" t="s">
        <v>50</v>
      </c>
      <c r="E19" s="12"/>
      <c r="F19" s="12"/>
      <c r="G19" s="15">
        <v>1</v>
      </c>
      <c r="H19" s="16">
        <v>1</v>
      </c>
      <c r="I19" s="37"/>
      <c r="J19" s="5">
        <v>13</v>
      </c>
      <c r="K19" s="5">
        <v>13</v>
      </c>
      <c r="L19" s="5"/>
      <c r="M19" s="25"/>
      <c r="N19" s="25"/>
      <c r="O19" s="5"/>
    </row>
    <row r="20" ht="81" customHeight="1" spans="1:16">
      <c r="A20" s="5"/>
      <c r="B20" s="5"/>
      <c r="C20" s="13" t="s">
        <v>51</v>
      </c>
      <c r="D20" s="12" t="s">
        <v>52</v>
      </c>
      <c r="E20" s="12"/>
      <c r="F20" s="12"/>
      <c r="G20" s="17" t="s">
        <v>53</v>
      </c>
      <c r="H20" s="18" t="s">
        <v>54</v>
      </c>
      <c r="I20" s="38"/>
      <c r="J20" s="5">
        <v>12</v>
      </c>
      <c r="K20" s="39">
        <v>12</v>
      </c>
      <c r="L20" s="39"/>
      <c r="M20" s="17"/>
      <c r="N20" s="17"/>
      <c r="O20" s="25"/>
      <c r="P20" s="40"/>
    </row>
    <row r="21" ht="55.05" customHeight="1" spans="1:15">
      <c r="A21" s="5"/>
      <c r="B21" s="5" t="s">
        <v>55</v>
      </c>
      <c r="C21" s="5" t="s">
        <v>56</v>
      </c>
      <c r="D21" s="12" t="s">
        <v>57</v>
      </c>
      <c r="E21" s="12"/>
      <c r="F21" s="12"/>
      <c r="G21" s="6" t="s">
        <v>58</v>
      </c>
      <c r="H21" s="19" t="s">
        <v>48</v>
      </c>
      <c r="I21" s="41"/>
      <c r="J21" s="5">
        <v>15</v>
      </c>
      <c r="K21" s="5">
        <v>15</v>
      </c>
      <c r="L21" s="5"/>
      <c r="M21" s="25"/>
      <c r="N21" s="25"/>
      <c r="O21" s="5"/>
    </row>
    <row r="22" ht="25.95" customHeight="1" spans="1:15">
      <c r="A22" s="5"/>
      <c r="B22" s="5"/>
      <c r="C22" s="5"/>
      <c r="D22" s="12" t="s">
        <v>59</v>
      </c>
      <c r="E22" s="12"/>
      <c r="F22" s="12"/>
      <c r="G22" s="6" t="s">
        <v>58</v>
      </c>
      <c r="H22" s="19" t="s">
        <v>48</v>
      </c>
      <c r="I22" s="41"/>
      <c r="J22" s="5">
        <v>15</v>
      </c>
      <c r="K22" s="5">
        <v>14</v>
      </c>
      <c r="L22" s="5"/>
      <c r="M22" s="25"/>
      <c r="N22" s="25"/>
      <c r="O22" s="5"/>
    </row>
    <row r="23" ht="39.6" customHeight="1" spans="1:15">
      <c r="A23" s="5"/>
      <c r="B23" s="5" t="s">
        <v>60</v>
      </c>
      <c r="C23" s="5" t="s">
        <v>61</v>
      </c>
      <c r="D23" s="12" t="s">
        <v>62</v>
      </c>
      <c r="E23" s="12"/>
      <c r="F23" s="12"/>
      <c r="G23" s="6" t="s">
        <v>63</v>
      </c>
      <c r="H23" s="16">
        <v>0.99</v>
      </c>
      <c r="I23" s="15"/>
      <c r="J23" s="5">
        <v>10</v>
      </c>
      <c r="K23" s="5">
        <v>10</v>
      </c>
      <c r="L23" s="5"/>
      <c r="M23" s="25"/>
      <c r="N23" s="25"/>
      <c r="O23" s="5"/>
    </row>
    <row r="24" s="1" customFormat="1" ht="19.5" customHeight="1" spans="1:15">
      <c r="A24" s="20" t="s">
        <v>64</v>
      </c>
      <c r="B24" s="21"/>
      <c r="C24" s="21"/>
      <c r="D24" s="21"/>
      <c r="E24" s="21"/>
      <c r="F24" s="21"/>
      <c r="G24" s="21"/>
      <c r="H24" s="21"/>
      <c r="I24" s="42"/>
      <c r="J24" s="43">
        <f>SUM(J14:J23)+J6</f>
        <v>100</v>
      </c>
      <c r="K24" s="44">
        <f>SUM(K14:L23)+N6</f>
        <v>98.5212482393092</v>
      </c>
      <c r="L24" s="43"/>
      <c r="M24" s="45" t="s">
        <v>65</v>
      </c>
      <c r="N24" s="45"/>
      <c r="O24" s="45"/>
    </row>
    <row r="25" spans="1:15">
      <c r="A25" s="22" t="s">
        <v>66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</sheetData>
  <mergeCells count="104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0:A11"/>
    <mergeCell ref="A12:A23"/>
    <mergeCell ref="B12:B13"/>
    <mergeCell ref="B14:B20"/>
    <mergeCell ref="B21:B22"/>
    <mergeCell ref="C12:C13"/>
    <mergeCell ref="C14:C17"/>
    <mergeCell ref="C21:C22"/>
    <mergeCell ref="G12:G13"/>
    <mergeCell ref="J12:J13"/>
    <mergeCell ref="A5:B9"/>
    <mergeCell ref="A25:O39"/>
    <mergeCell ref="D12:F13"/>
    <mergeCell ref="M12:O13"/>
    <mergeCell ref="H12:I13"/>
    <mergeCell ref="K12:L13"/>
  </mergeCells>
  <printOptions horizontalCentered="1"/>
  <pageMargins left="0.275" right="0.118055555555556" top="0.275" bottom="0.275" header="0.15625" footer="0.118055555555556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D757CADB6C604B9E87B9161E07C0DF3C</vt:lpwstr>
  </property>
</Properties>
</file>