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'自评表（产出及效果部分）'!$A$1:$O$37</definedName>
  </definedNames>
  <calcPr calcId="144525"/>
</workbook>
</file>

<file path=xl/sharedStrings.xml><?xml version="1.0" encoding="utf-8"?>
<sst xmlns="http://schemas.openxmlformats.org/spreadsheetml/2006/main" count="96" uniqueCount="77">
  <si>
    <r>
      <rPr>
        <b/>
        <sz val="14"/>
        <color theme="1"/>
        <rFont val="宋体"/>
        <charset val="134"/>
      </rPr>
      <t xml:space="preserve">项目支出绩效自评表
</t>
    </r>
    <r>
      <rPr>
        <sz val="14"/>
        <color theme="1"/>
        <rFont val="宋体"/>
        <charset val="134"/>
      </rPr>
      <t>（2021年度）</t>
    </r>
  </si>
  <si>
    <t>项目名称</t>
  </si>
  <si>
    <t>全民艺术普及月</t>
  </si>
  <si>
    <t>主管部门</t>
  </si>
  <si>
    <t>网络信息部</t>
  </si>
  <si>
    <t>实施单位</t>
  </si>
  <si>
    <t>北京市文化艺术活动中心</t>
  </si>
  <si>
    <t>项目负责人</t>
  </si>
  <si>
    <t>蒲艺蕾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</si>
  <si>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</si>
  <si>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</si>
  <si>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</si>
  <si>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</si>
  <si>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</si>
  <si>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</si>
  <si>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</si>
  <si>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</si>
  <si>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</si>
  <si>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</si>
  <si>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</si>
  <si>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——</t>
  </si>
  <si>
    <t xml:space="preserve">  其他资金</t>
  </si>
  <si>
    <t>年度总体目标</t>
  </si>
  <si>
    <t>预期目标</t>
  </si>
  <si>
    <t>实际完成情况</t>
  </si>
  <si>
    <t>全民艺术普及大讲堂资源建设及讲座，深入基层开展全民艺术普及宣传，广泛发动全市各级公共文化服务机构开展全民艺术普及工作，在北京数字文化馆、北京群众文化云上搭建全民艺术普及月活动专题，制作全民艺术普及宣传册等，利用传统媒体和新媒体等平台进行全方位宣传推广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</si>
  <si>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</si>
  <si>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</si>
  <si>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</si>
  <si>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</si>
  <si>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</si>
  <si>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</si>
  <si>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</si>
  <si>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</si>
  <si>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</si>
  <si>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1项</t>
  </si>
  <si>
    <t>视频制作</t>
  </si>
  <si>
    <t>≥6分钟</t>
  </si>
  <si>
    <t>6分钟</t>
  </si>
  <si>
    <t>宣传册</t>
  </si>
  <si>
    <t>≥24000册</t>
  </si>
  <si>
    <t>24000册</t>
  </si>
  <si>
    <t>公益讲堂</t>
  </si>
  <si>
    <t>≥10场</t>
  </si>
  <si>
    <t>10场</t>
  </si>
  <si>
    <t>表情包</t>
  </si>
  <si>
    <t>1套</t>
  </si>
  <si>
    <t>质量指标</t>
  </si>
  <si>
    <t>满足全国文化中心建设及群众基本文化需求</t>
  </si>
  <si>
    <t>达成年度指标</t>
  </si>
  <si>
    <t>满足北京数字文化馆平台需求</t>
  </si>
  <si>
    <t>时效指标</t>
  </si>
  <si>
    <t>项目前期准备</t>
  </si>
  <si>
    <t>5月前</t>
  </si>
  <si>
    <t>项目实施</t>
  </si>
  <si>
    <t>11月前</t>
  </si>
  <si>
    <t>项目总结</t>
  </si>
  <si>
    <t>12月底前</t>
  </si>
  <si>
    <t>成本指标</t>
  </si>
  <si>
    <t>项目总预算</t>
  </si>
  <si>
    <t>≤60.7394万</t>
  </si>
  <si>
    <t>60.7万</t>
  </si>
  <si>
    <t>效益指标（30分）</t>
  </si>
  <si>
    <t>社会效益指标</t>
  </si>
  <si>
    <t>视频观看量</t>
  </si>
  <si>
    <t>≥50万人次</t>
  </si>
  <si>
    <t>545.835万</t>
  </si>
  <si>
    <t>线上视频观看量较高，与计划值存在一定差异</t>
  </si>
  <si>
    <t>加快推进全国文化中心建设，为群众提供丰富的精神食粮</t>
  </si>
  <si>
    <t>得到提升</t>
  </si>
  <si>
    <t>扩大宣传效应，提高服务效能</t>
  </si>
  <si>
    <t>满意度指标
（10分）</t>
  </si>
  <si>
    <t>服务对象满意度指标</t>
  </si>
  <si>
    <t>受众人群满意度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</si>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</sst>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0000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134"/>
    </font>
    <font>
      <b/>
      <sz val="10"/>
      <color theme="1"/>
      <name val="宋体"/>
      <charset val="134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2"/>
      <name val="宋体"/>
      <charset val="134"/>
    </font>
    <font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9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5" fillId="25" borderId="21" applyNumberFormat="0" applyAlignment="0" applyProtection="0">
      <alignment vertical="center"/>
    </xf>
    <xf numFmtId="0" fontId="23" fillId="25" borderId="16" applyNumberFormat="0" applyAlignment="0" applyProtection="0">
      <alignment vertical="center"/>
    </xf>
    <xf numFmtId="0" fontId="24" fillId="26" borderId="20" applyNumberForma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8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9" fontId="5" fillId="0" borderId="7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77" fontId="6" fillId="0" borderId="7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4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5833333333333" customWidth="1"/>
    <col min="2" max="2" width="10.2166666666667" customWidth="1"/>
    <col min="3" max="3" width="10" customWidth="1"/>
    <col min="4" max="4" width="10.2166666666667" customWidth="1"/>
    <col min="5" max="5" width="11.3333333333333" customWidth="1"/>
    <col min="6" max="6" width="9" customWidth="1"/>
    <col min="7" max="7" width="18.1083333333333" customWidth="1"/>
    <col min="8" max="8" width="9.775" customWidth="1"/>
    <col min="9" max="9" width="10.2166666666667" customWidth="1"/>
    <col min="10" max="10" width="6.44166666666667" customWidth="1"/>
    <col min="11" max="11" width="14.5583333333333" customWidth="1"/>
    <col min="12" max="12" width="9.33333333333333" customWidth="1"/>
    <col min="13" max="13" width="12.1083333333333" customWidth="1"/>
    <col min="14" max="14" width="27.2166666666667" customWidth="1"/>
    <col min="15" max="15" width="8.44166666666667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27"/>
      <c r="J3" s="4" t="s">
        <v>6</v>
      </c>
      <c r="K3" s="4"/>
      <c r="L3" s="4"/>
      <c r="M3" s="4"/>
      <c r="N3" s="4"/>
      <c r="O3" s="4"/>
    </row>
    <row r="4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27"/>
      <c r="J4" s="4">
        <v>62249681</v>
      </c>
      <c r="K4" s="4"/>
      <c r="L4" s="4"/>
      <c r="M4" s="4"/>
      <c r="N4" s="4"/>
      <c r="O4" s="4"/>
    </row>
    <row r="5" ht="14.2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27"/>
      <c r="J5" s="5" t="s">
        <v>14</v>
      </c>
      <c r="K5" s="27"/>
      <c r="L5" s="4" t="s">
        <v>15</v>
      </c>
      <c r="M5" s="27"/>
      <c r="N5" s="5" t="s">
        <v>16</v>
      </c>
      <c r="O5" s="27"/>
    </row>
    <row r="6" spans="1:15">
      <c r="A6" s="4"/>
      <c r="B6" s="4"/>
      <c r="C6" s="6" t="s">
        <v>17</v>
      </c>
      <c r="D6" s="6"/>
      <c r="E6" s="7">
        <v>60.7394</v>
      </c>
      <c r="F6" s="8">
        <v>60.7</v>
      </c>
      <c r="G6" s="9"/>
      <c r="H6" s="8">
        <v>60.7</v>
      </c>
      <c r="I6" s="9"/>
      <c r="J6" s="5">
        <v>10</v>
      </c>
      <c r="K6" s="27"/>
      <c r="L6" s="28">
        <f>H6/F6</f>
        <v>1</v>
      </c>
      <c r="M6" s="29"/>
      <c r="N6" s="30">
        <f>J6*L6</f>
        <v>10</v>
      </c>
      <c r="O6" s="31"/>
    </row>
    <row r="7" spans="1:15">
      <c r="A7" s="4"/>
      <c r="B7" s="4"/>
      <c r="C7" s="4" t="s">
        <v>18</v>
      </c>
      <c r="D7" s="4"/>
      <c r="E7" s="7">
        <v>60.7394</v>
      </c>
      <c r="F7" s="8">
        <v>60.7</v>
      </c>
      <c r="G7" s="9"/>
      <c r="H7" s="8">
        <v>60.7</v>
      </c>
      <c r="I7" s="9"/>
      <c r="J7" s="5">
        <v>10</v>
      </c>
      <c r="K7" s="27"/>
      <c r="L7" s="28">
        <v>1</v>
      </c>
      <c r="M7" s="29"/>
      <c r="N7" s="30">
        <f>J7*L7</f>
        <v>10</v>
      </c>
      <c r="O7" s="31"/>
    </row>
    <row r="8" ht="18" customHeight="1" spans="1:15">
      <c r="A8" s="4"/>
      <c r="B8" s="4"/>
      <c r="C8" s="4" t="s">
        <v>19</v>
      </c>
      <c r="D8" s="4"/>
      <c r="E8" s="7">
        <v>0</v>
      </c>
      <c r="F8" s="8">
        <v>0</v>
      </c>
      <c r="G8" s="9"/>
      <c r="H8" s="8">
        <v>0</v>
      </c>
      <c r="I8" s="9"/>
      <c r="J8" s="5">
        <v>0</v>
      </c>
      <c r="K8" s="27"/>
      <c r="L8" s="5" t="s">
        <v>20</v>
      </c>
      <c r="M8" s="27"/>
      <c r="N8" s="5" t="s">
        <v>20</v>
      </c>
      <c r="O8" s="27"/>
    </row>
    <row r="9" ht="22.05" customHeight="1" spans="1:15">
      <c r="A9" s="4"/>
      <c r="B9" s="4"/>
      <c r="C9" s="4" t="s">
        <v>21</v>
      </c>
      <c r="D9" s="4"/>
      <c r="E9" s="7">
        <v>0</v>
      </c>
      <c r="F9" s="8">
        <v>0</v>
      </c>
      <c r="G9" s="9"/>
      <c r="H9" s="8">
        <v>0</v>
      </c>
      <c r="I9" s="9"/>
      <c r="J9" s="5">
        <v>0</v>
      </c>
      <c r="K9" s="27"/>
      <c r="L9" s="5" t="s">
        <v>20</v>
      </c>
      <c r="M9" s="27"/>
      <c r="N9" s="5" t="s">
        <v>20</v>
      </c>
      <c r="O9" s="27"/>
    </row>
    <row r="10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82.05" customHeight="1" spans="1:15">
      <c r="A11" s="4"/>
      <c r="B11" s="10" t="s">
        <v>25</v>
      </c>
      <c r="C11" s="10"/>
      <c r="D11" s="10"/>
      <c r="E11" s="10"/>
      <c r="F11" s="10"/>
      <c r="G11" s="10"/>
      <c r="H11" s="10" t="s">
        <v>25</v>
      </c>
      <c r="I11" s="10"/>
      <c r="J11" s="10"/>
      <c r="K11" s="10"/>
      <c r="L11" s="10"/>
      <c r="M11" s="10"/>
      <c r="N11" s="10"/>
      <c r="O11" s="10"/>
    </row>
    <row r="12" ht="16.5" customHeight="1" spans="1:15">
      <c r="A12" s="4" t="s">
        <v>26</v>
      </c>
      <c r="B12" s="4" t="s">
        <v>27</v>
      </c>
      <c r="C12" s="4" t="s">
        <v>28</v>
      </c>
      <c r="D12" s="4" t="s">
        <v>29</v>
      </c>
      <c r="E12" s="4"/>
      <c r="F12" s="4"/>
      <c r="G12" s="4" t="s">
        <v>30</v>
      </c>
      <c r="H12" s="11" t="s">
        <v>31</v>
      </c>
      <c r="I12" s="32"/>
      <c r="J12" s="33" t="s">
        <v>14</v>
      </c>
      <c r="K12" s="4" t="s">
        <v>16</v>
      </c>
      <c r="L12" s="4"/>
      <c r="M12" s="4" t="s">
        <v>32</v>
      </c>
      <c r="N12" s="4"/>
      <c r="O12" s="4"/>
    </row>
    <row r="13" ht="7.5" customHeight="1" spans="1:15">
      <c r="A13" s="4"/>
      <c r="B13" s="4"/>
      <c r="C13" s="4"/>
      <c r="D13" s="4"/>
      <c r="E13" s="4"/>
      <c r="F13" s="4"/>
      <c r="G13" s="4"/>
      <c r="H13" s="12"/>
      <c r="I13" s="34"/>
      <c r="J13" s="35"/>
      <c r="K13" s="33"/>
      <c r="L13" s="33"/>
      <c r="M13" s="4"/>
      <c r="N13" s="4"/>
      <c r="O13" s="4"/>
    </row>
    <row r="14" ht="20.1" customHeight="1" spans="1:15">
      <c r="A14" s="4"/>
      <c r="B14" s="4" t="s">
        <v>33</v>
      </c>
      <c r="C14" s="4" t="s">
        <v>34</v>
      </c>
      <c r="D14" s="13" t="s">
        <v>2</v>
      </c>
      <c r="E14" s="13"/>
      <c r="F14" s="13"/>
      <c r="G14" s="5" t="s">
        <v>35</v>
      </c>
      <c r="H14" s="14" t="s">
        <v>35</v>
      </c>
      <c r="I14" s="36"/>
      <c r="J14" s="37">
        <v>3</v>
      </c>
      <c r="K14" s="37">
        <v>3</v>
      </c>
      <c r="L14" s="37"/>
      <c r="M14" s="27"/>
      <c r="N14" s="27"/>
      <c r="O14" s="4"/>
    </row>
    <row r="15" ht="20.1" customHeight="1" spans="1:15">
      <c r="A15" s="4"/>
      <c r="B15" s="4"/>
      <c r="C15" s="4"/>
      <c r="D15" s="13" t="s">
        <v>36</v>
      </c>
      <c r="E15" s="13"/>
      <c r="F15" s="13"/>
      <c r="G15" s="5" t="s">
        <v>37</v>
      </c>
      <c r="H15" s="14" t="s">
        <v>38</v>
      </c>
      <c r="I15" s="36"/>
      <c r="J15" s="37">
        <v>3</v>
      </c>
      <c r="K15" s="37">
        <v>3</v>
      </c>
      <c r="L15" s="37"/>
      <c r="M15" s="27"/>
      <c r="N15" s="27"/>
      <c r="O15" s="4"/>
    </row>
    <row r="16" ht="20.1" customHeight="1" spans="1:15">
      <c r="A16" s="4"/>
      <c r="B16" s="4"/>
      <c r="C16" s="4"/>
      <c r="D16" s="15" t="s">
        <v>39</v>
      </c>
      <c r="E16" s="16"/>
      <c r="F16" s="17"/>
      <c r="G16" s="5" t="s">
        <v>40</v>
      </c>
      <c r="H16" s="18" t="s">
        <v>41</v>
      </c>
      <c r="I16" s="38"/>
      <c r="J16" s="37">
        <v>3</v>
      </c>
      <c r="K16" s="39">
        <v>3</v>
      </c>
      <c r="L16" s="40"/>
      <c r="M16" s="19"/>
      <c r="N16" s="19"/>
      <c r="O16" s="27"/>
    </row>
    <row r="17" ht="20.1" customHeight="1" spans="1:15">
      <c r="A17" s="4"/>
      <c r="B17" s="4"/>
      <c r="C17" s="4"/>
      <c r="D17" s="15" t="s">
        <v>42</v>
      </c>
      <c r="E17" s="16"/>
      <c r="F17" s="17"/>
      <c r="G17" s="5" t="s">
        <v>43</v>
      </c>
      <c r="H17" s="18" t="s">
        <v>44</v>
      </c>
      <c r="I17" s="38"/>
      <c r="J17" s="37">
        <v>3</v>
      </c>
      <c r="K17" s="39">
        <v>3</v>
      </c>
      <c r="L17" s="40"/>
      <c r="M17" s="19"/>
      <c r="N17" s="19"/>
      <c r="O17" s="27"/>
    </row>
    <row r="18" ht="20.1" customHeight="1" spans="1:15">
      <c r="A18" s="4"/>
      <c r="B18" s="4"/>
      <c r="C18" s="4"/>
      <c r="D18" s="13" t="s">
        <v>45</v>
      </c>
      <c r="E18" s="13"/>
      <c r="F18" s="13"/>
      <c r="G18" s="5" t="s">
        <v>46</v>
      </c>
      <c r="H18" s="14" t="s">
        <v>46</v>
      </c>
      <c r="I18" s="36"/>
      <c r="J18" s="37">
        <v>3</v>
      </c>
      <c r="K18" s="37">
        <v>3</v>
      </c>
      <c r="L18" s="37"/>
      <c r="M18" s="27"/>
      <c r="N18" s="27"/>
      <c r="O18" s="4"/>
    </row>
    <row r="19" ht="36" customHeight="1" spans="1:15">
      <c r="A19" s="4"/>
      <c r="B19" s="4"/>
      <c r="C19" s="4" t="s">
        <v>47</v>
      </c>
      <c r="D19" s="13" t="s">
        <v>2</v>
      </c>
      <c r="E19" s="13"/>
      <c r="F19" s="13"/>
      <c r="G19" s="5" t="s">
        <v>48</v>
      </c>
      <c r="H19" s="14" t="s">
        <v>49</v>
      </c>
      <c r="I19" s="36"/>
      <c r="J19" s="37">
        <v>5</v>
      </c>
      <c r="K19" s="37">
        <v>5</v>
      </c>
      <c r="L19" s="37"/>
      <c r="M19" s="27"/>
      <c r="N19" s="27"/>
      <c r="O19" s="4"/>
    </row>
    <row r="20" ht="33" customHeight="1" spans="1:15">
      <c r="A20" s="4"/>
      <c r="B20" s="4"/>
      <c r="C20" s="4"/>
      <c r="D20" s="13" t="s">
        <v>36</v>
      </c>
      <c r="E20" s="13"/>
      <c r="F20" s="13"/>
      <c r="G20" s="5" t="s">
        <v>50</v>
      </c>
      <c r="H20" s="14" t="s">
        <v>49</v>
      </c>
      <c r="I20" s="36"/>
      <c r="J20" s="37">
        <v>5</v>
      </c>
      <c r="K20" s="37">
        <v>5</v>
      </c>
      <c r="L20" s="37"/>
      <c r="M20" s="27"/>
      <c r="N20" s="27"/>
      <c r="O20" s="4"/>
    </row>
    <row r="21" ht="20.1" customHeight="1" spans="1:15">
      <c r="A21" s="4"/>
      <c r="B21" s="4"/>
      <c r="C21" s="4" t="s">
        <v>51</v>
      </c>
      <c r="D21" s="13" t="s">
        <v>52</v>
      </c>
      <c r="E21" s="13"/>
      <c r="F21" s="13"/>
      <c r="G21" s="5" t="s">
        <v>53</v>
      </c>
      <c r="H21" s="14" t="s">
        <v>53</v>
      </c>
      <c r="I21" s="41"/>
      <c r="J21" s="37">
        <v>5</v>
      </c>
      <c r="K21" s="37">
        <v>5</v>
      </c>
      <c r="L21" s="37"/>
      <c r="M21" s="27"/>
      <c r="N21" s="27"/>
      <c r="O21" s="4"/>
    </row>
    <row r="22" ht="20.1" customHeight="1" spans="1:15">
      <c r="A22" s="4"/>
      <c r="B22" s="4"/>
      <c r="C22" s="4"/>
      <c r="D22" s="13" t="s">
        <v>54</v>
      </c>
      <c r="E22" s="13"/>
      <c r="F22" s="13"/>
      <c r="G22" s="5" t="s">
        <v>55</v>
      </c>
      <c r="H22" s="14" t="s">
        <v>55</v>
      </c>
      <c r="I22" s="41"/>
      <c r="J22" s="37">
        <v>5</v>
      </c>
      <c r="K22" s="42">
        <v>5</v>
      </c>
      <c r="L22" s="42"/>
      <c r="M22" s="27"/>
      <c r="N22" s="27"/>
      <c r="O22" s="4"/>
    </row>
    <row r="23" ht="20.1" customHeight="1" spans="1:15">
      <c r="A23" s="4"/>
      <c r="B23" s="4"/>
      <c r="C23" s="4"/>
      <c r="D23" s="13" t="s">
        <v>56</v>
      </c>
      <c r="E23" s="13"/>
      <c r="F23" s="13"/>
      <c r="G23" s="5" t="s">
        <v>57</v>
      </c>
      <c r="H23" s="14" t="s">
        <v>57</v>
      </c>
      <c r="I23" s="36"/>
      <c r="J23" s="37">
        <v>5</v>
      </c>
      <c r="K23" s="42">
        <v>5</v>
      </c>
      <c r="L23" s="42"/>
      <c r="M23" s="27"/>
      <c r="N23" s="27"/>
      <c r="O23" s="4"/>
    </row>
    <row r="24" ht="20.1" customHeight="1" spans="1:15">
      <c r="A24" s="4"/>
      <c r="B24" s="4"/>
      <c r="C24" s="11" t="s">
        <v>58</v>
      </c>
      <c r="D24" s="13" t="s">
        <v>59</v>
      </c>
      <c r="E24" s="13"/>
      <c r="F24" s="13"/>
      <c r="G24" s="19" t="s">
        <v>60</v>
      </c>
      <c r="H24" s="18" t="s">
        <v>61</v>
      </c>
      <c r="I24" s="38"/>
      <c r="J24" s="37">
        <v>10</v>
      </c>
      <c r="K24" s="42">
        <v>10</v>
      </c>
      <c r="L24" s="42"/>
      <c r="M24" s="19"/>
      <c r="N24" s="19"/>
      <c r="O24" s="27"/>
    </row>
    <row r="25" ht="20.1" customHeight="1" spans="1:15">
      <c r="A25" s="4"/>
      <c r="B25" s="4" t="s">
        <v>62</v>
      </c>
      <c r="C25" s="4" t="s">
        <v>63</v>
      </c>
      <c r="D25" s="13" t="s">
        <v>64</v>
      </c>
      <c r="E25" s="13"/>
      <c r="F25" s="13"/>
      <c r="G25" s="5" t="s">
        <v>65</v>
      </c>
      <c r="H25" s="20" t="s">
        <v>66</v>
      </c>
      <c r="I25" s="43"/>
      <c r="J25" s="37">
        <v>10</v>
      </c>
      <c r="K25" s="37">
        <v>7</v>
      </c>
      <c r="L25" s="37"/>
      <c r="M25" s="27" t="s">
        <v>67</v>
      </c>
      <c r="N25" s="27"/>
      <c r="O25" s="4"/>
    </row>
    <row r="26" ht="33" customHeight="1" spans="1:15">
      <c r="A26" s="4"/>
      <c r="B26" s="4"/>
      <c r="C26" s="4"/>
      <c r="D26" s="13" t="s">
        <v>68</v>
      </c>
      <c r="E26" s="13"/>
      <c r="F26" s="13"/>
      <c r="G26" s="5" t="s">
        <v>69</v>
      </c>
      <c r="H26" s="20" t="s">
        <v>49</v>
      </c>
      <c r="I26" s="43"/>
      <c r="J26" s="37">
        <v>10</v>
      </c>
      <c r="K26" s="44">
        <v>9</v>
      </c>
      <c r="L26" s="44"/>
      <c r="M26" s="27"/>
      <c r="N26" s="27"/>
      <c r="O26" s="4"/>
    </row>
    <row r="27" ht="30" customHeight="1" spans="1:15">
      <c r="A27" s="4"/>
      <c r="B27" s="4"/>
      <c r="C27" s="4"/>
      <c r="D27" s="13" t="s">
        <v>70</v>
      </c>
      <c r="E27" s="13"/>
      <c r="F27" s="13"/>
      <c r="G27" s="5" t="s">
        <v>70</v>
      </c>
      <c r="H27" s="20" t="s">
        <v>49</v>
      </c>
      <c r="I27" s="43"/>
      <c r="J27" s="37">
        <v>10</v>
      </c>
      <c r="K27" s="37">
        <v>10</v>
      </c>
      <c r="L27" s="37"/>
      <c r="M27" s="27"/>
      <c r="N27" s="27"/>
      <c r="O27" s="4"/>
    </row>
    <row r="28" ht="38.4" customHeight="1" spans="1:15">
      <c r="A28" s="4"/>
      <c r="B28" s="4" t="s">
        <v>71</v>
      </c>
      <c r="C28" s="4" t="s">
        <v>72</v>
      </c>
      <c r="D28" s="13" t="s">
        <v>73</v>
      </c>
      <c r="E28" s="13"/>
      <c r="F28" s="13"/>
      <c r="G28" s="5" t="s">
        <v>74</v>
      </c>
      <c r="H28" s="21">
        <v>1</v>
      </c>
      <c r="I28" s="45"/>
      <c r="J28" s="37">
        <v>10</v>
      </c>
      <c r="K28" s="37">
        <v>10</v>
      </c>
      <c r="L28" s="37"/>
      <c r="M28" s="27"/>
      <c r="N28" s="27"/>
      <c r="O28" s="4"/>
    </row>
    <row r="29" s="1" customFormat="1" ht="19.5" customHeight="1" spans="1:15">
      <c r="A29" s="22" t="s">
        <v>75</v>
      </c>
      <c r="B29" s="23"/>
      <c r="C29" s="23"/>
      <c r="D29" s="23"/>
      <c r="E29" s="23"/>
      <c r="F29" s="23"/>
      <c r="G29" s="23"/>
      <c r="H29" s="23"/>
      <c r="I29" s="46"/>
      <c r="J29" s="47">
        <v>100</v>
      </c>
      <c r="K29" s="48">
        <f>SUM(K14:L28)+N6</f>
        <v>96</v>
      </c>
      <c r="L29" s="47"/>
      <c r="M29" s="49" t="s">
        <v>20</v>
      </c>
      <c r="N29" s="49"/>
      <c r="O29" s="49"/>
    </row>
    <row r="30" spans="1:15">
      <c r="A30" s="24" t="s">
        <v>76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</row>
    <row r="32" spans="1:1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</row>
    <row r="33" spans="1:1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</row>
    <row r="34" spans="1:1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</row>
    <row r="35" spans="1:1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</row>
    <row r="36" spans="1:1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</row>
    <row r="37" spans="1:1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</row>
    <row r="38" spans="1:1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</row>
    <row r="39" spans="1:1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</row>
    <row r="40" spans="1:1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</row>
    <row r="41" spans="1:1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</row>
    <row r="42" spans="1:1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</row>
    <row r="43" spans="1:1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</row>
    <row r="44" spans="1:1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</row>
  </sheetData>
  <mergeCells count="126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A29:I29"/>
    <mergeCell ref="K29:L29"/>
    <mergeCell ref="M29:O29"/>
    <mergeCell ref="A10:A11"/>
    <mergeCell ref="A12:A28"/>
    <mergeCell ref="B12:B13"/>
    <mergeCell ref="B14:B24"/>
    <mergeCell ref="B25:B27"/>
    <mergeCell ref="C12:C13"/>
    <mergeCell ref="C14:C18"/>
    <mergeCell ref="C19:C20"/>
    <mergeCell ref="C21:C23"/>
    <mergeCell ref="C25:C27"/>
    <mergeCell ref="G12:G13"/>
    <mergeCell ref="J12:J13"/>
    <mergeCell ref="A30:O44"/>
    <mergeCell ref="A5:B9"/>
    <mergeCell ref="D12:F13"/>
    <mergeCell ref="M12:O13"/>
    <mergeCell ref="H12:I13"/>
    <mergeCell ref="K12:L13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2022-06-03T07:40:15Z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1192E5C3F2564A7895CCFF9C342C5E3F</vt:lpwstr>
  </property>
</Properties>
</file>