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<sst xmlns="http://schemas.openxmlformats.org/spreadsheetml/2006/main" count="75" uniqueCount="66">
  <si>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</si>
  <si>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</si>
  <si>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北京市文化中心车库出入口钢构玻璃雨棚</t>
  </si>
  <si>
    <t>主管部门</t>
  </si>
  <si>
    <t>北京市文化和旅游局</t>
  </si>
  <si>
    <t>实施单位</t>
  </si>
  <si>
    <t>北京市文化和旅游局（本级）</t>
  </si>
  <si>
    <t>项目负责人</t>
  </si>
  <si>
    <t>马良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</si>
  <si>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</si>
  <si>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</si>
  <si>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</si>
  <si>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</si>
  <si>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</si>
  <si>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</si>
  <si>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</si>
  <si>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</si>
  <si>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</si>
  <si>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</si>
  <si>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</si>
  <si>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</si>
  <si>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</si>
  <si>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</si>
  <si>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</si>
  <si>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</si>
  <si>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是服务于文化中心项目配套设施。本工程设计内容包括地下车库汽车出入口钢结构雨棚、外观造型结构等工程。各结构单体面积小、部位分散、场地有限、施工工期紧，所以本工程钢结构及玻璃雨棚均由现场加工制作，钢结构使用人工脚手架安装。结构采取分批、分段、分面、施工。</t>
  </si>
  <si>
    <t>北京市文化中心车库出入口钢构玻璃雨棚已全部安装完毕。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</si>
  <si>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</si>
  <si>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</si>
  <si>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</si>
  <si>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</si>
  <si>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</si>
  <si>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</si>
  <si>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</si>
  <si>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</si>
  <si>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</si>
  <si>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玻璃雨棚</t>
  </si>
  <si>
    <t>≥1个</t>
  </si>
  <si>
    <t>1个</t>
  </si>
  <si>
    <t>质量指标</t>
  </si>
  <si>
    <t>严格按照国家现行规范、标准及 ISO9001 质量体系</t>
  </si>
  <si>
    <t>验收合格率≥100%</t>
  </si>
  <si>
    <t>未完成验收</t>
  </si>
  <si>
    <t>因疫情原因工程尚未完成全部验收</t>
  </si>
  <si>
    <t>时效指标</t>
  </si>
  <si>
    <t>完成验收</t>
  </si>
  <si>
    <t>2021年年底</t>
  </si>
  <si>
    <t>未完成全部验收</t>
  </si>
  <si>
    <t>成本指标</t>
  </si>
  <si>
    <t>项目预算控制</t>
  </si>
  <si>
    <t>19.881600万元内</t>
  </si>
  <si>
    <t>19.285152万元</t>
  </si>
  <si>
    <t>效益指标
（30分）</t>
  </si>
  <si>
    <t>社会效益指标</t>
  </si>
  <si>
    <t>满足地下车库的使用需求</t>
  </si>
  <si>
    <t>满足</t>
  </si>
  <si>
    <t>达成年度指标</t>
  </si>
  <si>
    <t>提升办公人员的工作效率</t>
  </si>
  <si>
    <t>有效提升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</si>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</sst>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1" borderId="17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19" fillId="21" borderId="20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85157240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v>19.8816</v>
      </c>
      <c r="F6" s="7">
        <v>19.8816</v>
      </c>
      <c r="G6" s="8"/>
      <c r="H6" s="7">
        <v>19.285152</v>
      </c>
      <c r="I6" s="8"/>
      <c r="J6" s="4">
        <v>10</v>
      </c>
      <c r="K6" s="24"/>
      <c r="L6" s="25">
        <f t="shared" ref="L6:L9" si="0">H6/F6</f>
        <v>0.97</v>
      </c>
      <c r="M6" s="26"/>
      <c r="N6" s="27">
        <f>J6*L6</f>
        <v>9.7</v>
      </c>
      <c r="O6" s="28"/>
    </row>
    <row r="7" ht="39.5" customHeight="1" spans="1:15">
      <c r="A7" s="3"/>
      <c r="B7" s="3"/>
      <c r="C7" s="3" t="s">
        <v>18</v>
      </c>
      <c r="D7" s="3"/>
      <c r="E7" s="6">
        <v>19.8816</v>
      </c>
      <c r="F7" s="7">
        <v>19.8816</v>
      </c>
      <c r="G7" s="8"/>
      <c r="H7" s="7">
        <v>19.285152</v>
      </c>
      <c r="I7" s="8"/>
      <c r="J7" s="4" t="s">
        <v>19</v>
      </c>
      <c r="K7" s="24"/>
      <c r="L7" s="25">
        <f t="shared" si="0"/>
        <v>0.97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25" t="e">
        <f t="shared" si="0"/>
        <v>#DIV/0!</v>
      </c>
      <c r="M8" s="26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25" t="e">
        <f t="shared" si="0"/>
        <v>#DIV/0!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93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26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27</v>
      </c>
      <c r="B12" s="3" t="s">
        <v>28</v>
      </c>
      <c r="C12" s="3" t="s">
        <v>29</v>
      </c>
      <c r="D12" s="3" t="s">
        <v>30</v>
      </c>
      <c r="E12" s="3"/>
      <c r="F12" s="3"/>
      <c r="G12" s="3" t="s">
        <v>31</v>
      </c>
      <c r="H12" s="10" t="s">
        <v>32</v>
      </c>
      <c r="I12" s="29"/>
      <c r="J12" s="30" t="s">
        <v>14</v>
      </c>
      <c r="K12" s="3" t="s">
        <v>16</v>
      </c>
      <c r="L12" s="3"/>
      <c r="M12" s="3" t="s">
        <v>33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34</v>
      </c>
      <c r="C14" s="3" t="s">
        <v>35</v>
      </c>
      <c r="D14" s="12" t="s">
        <v>36</v>
      </c>
      <c r="E14" s="12"/>
      <c r="F14" s="12"/>
      <c r="G14" s="4" t="s">
        <v>37</v>
      </c>
      <c r="H14" s="13" t="s">
        <v>38</v>
      </c>
      <c r="I14" s="17"/>
      <c r="J14" s="13">
        <v>13</v>
      </c>
      <c r="K14" s="13">
        <v>13</v>
      </c>
      <c r="L14" s="13"/>
      <c r="M14" s="24"/>
      <c r="N14" s="24"/>
      <c r="O14" s="3"/>
    </row>
    <row r="15" ht="39.5" customHeight="1" spans="1:15">
      <c r="A15" s="3"/>
      <c r="B15" s="3"/>
      <c r="C15" s="3" t="s">
        <v>39</v>
      </c>
      <c r="D15" s="12" t="s">
        <v>40</v>
      </c>
      <c r="E15" s="12"/>
      <c r="F15" s="12"/>
      <c r="G15" s="4" t="s">
        <v>41</v>
      </c>
      <c r="H15" s="14" t="s">
        <v>42</v>
      </c>
      <c r="I15" s="17"/>
      <c r="J15" s="13">
        <v>13</v>
      </c>
      <c r="K15" s="13">
        <v>12</v>
      </c>
      <c r="L15" s="13"/>
      <c r="M15" s="24" t="s">
        <v>43</v>
      </c>
      <c r="N15" s="24"/>
      <c r="O15" s="3"/>
    </row>
    <row r="16" ht="39.5" customHeight="1" spans="1:15">
      <c r="A16" s="3"/>
      <c r="B16" s="3"/>
      <c r="C16" s="3" t="s">
        <v>44</v>
      </c>
      <c r="D16" s="12" t="s">
        <v>45</v>
      </c>
      <c r="E16" s="12"/>
      <c r="F16" s="12"/>
      <c r="G16" s="4" t="s">
        <v>46</v>
      </c>
      <c r="H16" s="15" t="s">
        <v>47</v>
      </c>
      <c r="I16" s="33"/>
      <c r="J16" s="13">
        <v>12</v>
      </c>
      <c r="K16" s="13">
        <v>11</v>
      </c>
      <c r="L16" s="13"/>
      <c r="M16" s="24" t="s">
        <v>43</v>
      </c>
      <c r="N16" s="24"/>
      <c r="O16" s="3"/>
    </row>
    <row r="17" ht="39.5" customHeight="1" spans="1:15">
      <c r="A17" s="3"/>
      <c r="B17" s="3"/>
      <c r="C17" s="10" t="s">
        <v>48</v>
      </c>
      <c r="D17" s="12" t="s">
        <v>49</v>
      </c>
      <c r="E17" s="12"/>
      <c r="F17" s="12"/>
      <c r="G17" s="16" t="s">
        <v>50</v>
      </c>
      <c r="H17" s="17" t="s">
        <v>51</v>
      </c>
      <c r="I17" s="34"/>
      <c r="J17" s="13">
        <v>12</v>
      </c>
      <c r="K17" s="35">
        <v>12</v>
      </c>
      <c r="L17" s="35"/>
      <c r="M17" s="16"/>
      <c r="N17" s="16"/>
      <c r="O17" s="24"/>
    </row>
    <row r="18" ht="39.5" customHeight="1" spans="1:15">
      <c r="A18" s="3"/>
      <c r="B18" s="3" t="s">
        <v>52</v>
      </c>
      <c r="C18" s="3" t="s">
        <v>53</v>
      </c>
      <c r="D18" s="12" t="s">
        <v>54</v>
      </c>
      <c r="E18" s="12"/>
      <c r="F18" s="12"/>
      <c r="G18" s="4" t="s">
        <v>55</v>
      </c>
      <c r="H18" s="18" t="s">
        <v>56</v>
      </c>
      <c r="I18" s="36"/>
      <c r="J18" s="13">
        <v>15</v>
      </c>
      <c r="K18" s="13">
        <v>14</v>
      </c>
      <c r="L18" s="13"/>
      <c r="M18" s="24"/>
      <c r="N18" s="24"/>
      <c r="O18" s="3"/>
    </row>
    <row r="19" ht="39.5" customHeight="1" spans="1:15">
      <c r="A19" s="3"/>
      <c r="B19" s="3"/>
      <c r="C19" s="3"/>
      <c r="D19" s="12" t="s">
        <v>57</v>
      </c>
      <c r="E19" s="12"/>
      <c r="F19" s="12"/>
      <c r="G19" s="4" t="s">
        <v>58</v>
      </c>
      <c r="H19" s="18" t="s">
        <v>56</v>
      </c>
      <c r="I19" s="36"/>
      <c r="J19" s="13">
        <v>15</v>
      </c>
      <c r="K19" s="13">
        <v>14</v>
      </c>
      <c r="L19" s="13"/>
      <c r="M19" s="24"/>
      <c r="N19" s="24"/>
      <c r="O19" s="3"/>
    </row>
    <row r="20" ht="67" customHeight="1" spans="1:15">
      <c r="A20" s="3"/>
      <c r="B20" s="3" t="s">
        <v>59</v>
      </c>
      <c r="C20" s="3" t="s">
        <v>60</v>
      </c>
      <c r="D20" s="12" t="s">
        <v>61</v>
      </c>
      <c r="E20" s="12"/>
      <c r="F20" s="12"/>
      <c r="G20" s="4" t="s">
        <v>62</v>
      </c>
      <c r="H20" s="19">
        <v>0.9</v>
      </c>
      <c r="I20" s="37"/>
      <c r="J20" s="13">
        <v>10</v>
      </c>
      <c r="K20" s="13">
        <v>8</v>
      </c>
      <c r="L20" s="13"/>
      <c r="M20" s="24"/>
      <c r="N20" s="24"/>
      <c r="O20" s="3"/>
    </row>
    <row r="21" s="1" customFormat="1" ht="39.5" customHeight="1" spans="1:15">
      <c r="A21" s="20" t="s">
        <v>63</v>
      </c>
      <c r="B21" s="21"/>
      <c r="C21" s="21"/>
      <c r="D21" s="21"/>
      <c r="E21" s="21"/>
      <c r="F21" s="21"/>
      <c r="G21" s="21"/>
      <c r="H21" s="21"/>
      <c r="I21" s="38"/>
      <c r="J21" s="39">
        <v>100</v>
      </c>
      <c r="K21" s="40">
        <f>SUM(K14:L20)+N6</f>
        <v>93.7</v>
      </c>
      <c r="L21" s="39"/>
      <c r="M21" s="41" t="s">
        <v>64</v>
      </c>
      <c r="N21" s="41"/>
      <c r="O21" s="41"/>
    </row>
    <row r="22" ht="109.5" customHeight="1" spans="1:15">
      <c r="A22" s="22" t="s">
        <v>65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22:O22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2531886398CB4CFD98A1F69989E4EA1E</vt:lpwstr>
  </property>
</Properties>
</file>