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<sst xmlns="http://schemas.openxmlformats.org/spreadsheetml/2006/main" count="75" uniqueCount="66">
  <si>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</si>
  <si>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</si>
  <si>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改制自收自支事业单位代管经费</t>
  </si>
  <si>
    <t>主管部门</t>
  </si>
  <si>
    <t>北京市文化和旅游局</t>
  </si>
  <si>
    <t>实施单位</t>
  </si>
  <si>
    <t>北京市文化局机关事务管理服务中心</t>
  </si>
  <si>
    <t>项目负责人</t>
  </si>
  <si>
    <t>程青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</si>
  <si>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</si>
  <si>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</si>
  <si>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</si>
  <si>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</si>
  <si>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</si>
  <si>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</si>
  <si>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</si>
  <si>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</si>
  <si>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</si>
  <si>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</si>
  <si>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</si>
  <si>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</si>
  <si>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</si>
  <si>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</si>
  <si>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</si>
  <si>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</si>
  <si>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2021年按照局要求，为保证对代管人员的服务延续性，2021年为代管人员提供服务及经费。</t>
  </si>
  <si>
    <t>完成2021年改制自收自支事业单位代管人员各项工作。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</si>
  <si>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</si>
  <si>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</si>
  <si>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</si>
  <si>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</si>
  <si>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</si>
  <si>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</si>
  <si>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</si>
  <si>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</si>
  <si>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</si>
  <si>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代管对象数量</t>
  </si>
  <si>
    <t>≥100人</t>
  </si>
  <si>
    <t>115人</t>
  </si>
  <si>
    <t>质量指标</t>
  </si>
  <si>
    <t>代发、代管工作质量</t>
  </si>
  <si>
    <t>按政策完成代发代管工作</t>
  </si>
  <si>
    <t>基本完成</t>
  </si>
  <si>
    <t>因疫情原因，组织活动未开展。</t>
  </si>
  <si>
    <t>时效指标</t>
  </si>
  <si>
    <t>任务完成时间</t>
  </si>
  <si>
    <t>12月前完成人员代发代管工作</t>
  </si>
  <si>
    <t>12月前</t>
  </si>
  <si>
    <t>成本指标</t>
  </si>
  <si>
    <t>项目预算控制数</t>
  </si>
  <si>
    <t>在372.5296万元内</t>
  </si>
  <si>
    <t>339.968688万元</t>
  </si>
  <si>
    <t>效益指标
（30分）</t>
  </si>
  <si>
    <t>社会效益指标</t>
  </si>
  <si>
    <t>保障代管人员的基本费用的缴纳</t>
  </si>
  <si>
    <t>有效保障</t>
  </si>
  <si>
    <t>达成年度指标</t>
  </si>
  <si>
    <t>满足代管人员的需求</t>
  </si>
  <si>
    <t>满足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</si>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</sst>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22" borderId="21" applyNumberFormat="0" applyAlignment="0" applyProtection="0">
      <alignment vertical="center"/>
    </xf>
    <xf numFmtId="0" fontId="21" fillId="22" borderId="17" applyNumberFormat="0" applyAlignment="0" applyProtection="0">
      <alignment vertical="center"/>
    </xf>
    <xf numFmtId="0" fontId="11" fillId="6" borderId="18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2.5916666666667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3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3"/>
      <c r="J4" s="3">
        <v>82210703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3"/>
      <c r="J5" s="4" t="s">
        <v>14</v>
      </c>
      <c r="K5" s="23"/>
      <c r="L5" s="3" t="s">
        <v>15</v>
      </c>
      <c r="M5" s="23"/>
      <c r="N5" s="4" t="s">
        <v>16</v>
      </c>
      <c r="O5" s="23"/>
    </row>
    <row r="6" ht="39.5" customHeight="1" spans="1:15">
      <c r="A6" s="3"/>
      <c r="B6" s="3"/>
      <c r="C6" s="5" t="s">
        <v>17</v>
      </c>
      <c r="D6" s="5"/>
      <c r="E6" s="6">
        <v>372.5296</v>
      </c>
      <c r="F6" s="7">
        <v>372.5296</v>
      </c>
      <c r="G6" s="8"/>
      <c r="H6" s="7">
        <v>339.968688</v>
      </c>
      <c r="I6" s="8"/>
      <c r="J6" s="4">
        <v>10</v>
      </c>
      <c r="K6" s="23"/>
      <c r="L6" s="24">
        <f t="shared" ref="L6:L9" si="0">H6/F6</f>
        <v>0.9125951011678</v>
      </c>
      <c r="M6" s="25"/>
      <c r="N6" s="26">
        <f>J6*L6</f>
        <v>9.125951011678</v>
      </c>
      <c r="O6" s="27"/>
    </row>
    <row r="7" ht="39.5" customHeight="1" spans="1:15">
      <c r="A7" s="3"/>
      <c r="B7" s="3"/>
      <c r="C7" s="3" t="s">
        <v>18</v>
      </c>
      <c r="D7" s="3"/>
      <c r="E7" s="6">
        <v>372.5296</v>
      </c>
      <c r="F7" s="7">
        <v>372.5296</v>
      </c>
      <c r="G7" s="8"/>
      <c r="H7" s="7">
        <v>339.968688</v>
      </c>
      <c r="I7" s="8"/>
      <c r="J7" s="4" t="s">
        <v>19</v>
      </c>
      <c r="K7" s="23"/>
      <c r="L7" s="24">
        <f t="shared" si="0"/>
        <v>0.9125951011678</v>
      </c>
      <c r="M7" s="25"/>
      <c r="N7" s="4" t="s">
        <v>19</v>
      </c>
      <c r="O7" s="23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3"/>
      <c r="L8" s="24" t="e">
        <f t="shared" si="0"/>
        <v>#DIV/0!</v>
      </c>
      <c r="M8" s="25"/>
      <c r="N8" s="4" t="s">
        <v>19</v>
      </c>
      <c r="O8" s="23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3"/>
      <c r="L9" s="24" t="e">
        <f t="shared" si="0"/>
        <v>#DIV/0!</v>
      </c>
      <c r="M9" s="25"/>
      <c r="N9" s="4" t="s">
        <v>19</v>
      </c>
      <c r="O9" s="23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39.5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28"/>
      <c r="J12" s="29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0"/>
      <c r="J13" s="31"/>
      <c r="K13" s="29"/>
      <c r="L13" s="29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4" t="s">
        <v>37</v>
      </c>
      <c r="H14" s="13" t="s">
        <v>38</v>
      </c>
      <c r="I14" s="16"/>
      <c r="J14" s="13">
        <v>13</v>
      </c>
      <c r="K14" s="13">
        <v>13</v>
      </c>
      <c r="L14" s="13"/>
      <c r="M14" s="23"/>
      <c r="N14" s="23"/>
      <c r="O14" s="3"/>
    </row>
    <row r="15" ht="39.5" customHeight="1" spans="1:15">
      <c r="A15" s="3"/>
      <c r="B15" s="3"/>
      <c r="C15" s="3" t="s">
        <v>39</v>
      </c>
      <c r="D15" s="12" t="s">
        <v>40</v>
      </c>
      <c r="E15" s="12"/>
      <c r="F15" s="12"/>
      <c r="G15" s="4" t="s">
        <v>41</v>
      </c>
      <c r="H15" s="13" t="s">
        <v>42</v>
      </c>
      <c r="I15" s="16"/>
      <c r="J15" s="13">
        <v>13</v>
      </c>
      <c r="K15" s="13">
        <v>12</v>
      </c>
      <c r="L15" s="13"/>
      <c r="M15" s="23" t="s">
        <v>43</v>
      </c>
      <c r="N15" s="23"/>
      <c r="O15" s="3"/>
    </row>
    <row r="16" ht="39.5" customHeight="1" spans="1:15">
      <c r="A16" s="3"/>
      <c r="B16" s="3"/>
      <c r="C16" s="3" t="s">
        <v>44</v>
      </c>
      <c r="D16" s="12" t="s">
        <v>45</v>
      </c>
      <c r="E16" s="12"/>
      <c r="F16" s="12"/>
      <c r="G16" s="4" t="s">
        <v>46</v>
      </c>
      <c r="H16" s="14" t="s">
        <v>47</v>
      </c>
      <c r="I16" s="32"/>
      <c r="J16" s="13">
        <v>12</v>
      </c>
      <c r="K16" s="13">
        <v>12</v>
      </c>
      <c r="L16" s="13"/>
      <c r="M16" s="23"/>
      <c r="N16" s="23"/>
      <c r="O16" s="3"/>
    </row>
    <row r="17" ht="39.5" customHeight="1" spans="1:15">
      <c r="A17" s="3"/>
      <c r="B17" s="3"/>
      <c r="C17" s="10" t="s">
        <v>48</v>
      </c>
      <c r="D17" s="12" t="s">
        <v>49</v>
      </c>
      <c r="E17" s="12"/>
      <c r="F17" s="12"/>
      <c r="G17" s="15" t="s">
        <v>50</v>
      </c>
      <c r="H17" s="16" t="s">
        <v>51</v>
      </c>
      <c r="I17" s="33"/>
      <c r="J17" s="13">
        <v>12</v>
      </c>
      <c r="K17" s="34">
        <v>12</v>
      </c>
      <c r="L17" s="34"/>
      <c r="M17" s="15"/>
      <c r="N17" s="15"/>
      <c r="O17" s="23"/>
    </row>
    <row r="18" ht="39.5" customHeight="1" spans="1:15">
      <c r="A18" s="3"/>
      <c r="B18" s="3" t="s">
        <v>52</v>
      </c>
      <c r="C18" s="3" t="s">
        <v>53</v>
      </c>
      <c r="D18" s="12" t="s">
        <v>54</v>
      </c>
      <c r="E18" s="12"/>
      <c r="F18" s="12"/>
      <c r="G18" s="4" t="s">
        <v>55</v>
      </c>
      <c r="H18" s="17" t="s">
        <v>56</v>
      </c>
      <c r="I18" s="35"/>
      <c r="J18" s="13">
        <v>15</v>
      </c>
      <c r="K18" s="13">
        <v>14</v>
      </c>
      <c r="L18" s="13"/>
      <c r="M18" s="23"/>
      <c r="N18" s="23"/>
      <c r="O18" s="3"/>
    </row>
    <row r="19" ht="39.5" customHeight="1" spans="1:15">
      <c r="A19" s="3"/>
      <c r="B19" s="3"/>
      <c r="C19" s="3"/>
      <c r="D19" s="12" t="s">
        <v>57</v>
      </c>
      <c r="E19" s="12"/>
      <c r="F19" s="12"/>
      <c r="G19" s="4" t="s">
        <v>58</v>
      </c>
      <c r="H19" s="17" t="s">
        <v>56</v>
      </c>
      <c r="I19" s="35"/>
      <c r="J19" s="13">
        <v>15</v>
      </c>
      <c r="K19" s="13">
        <v>14</v>
      </c>
      <c r="L19" s="13"/>
      <c r="M19" s="23"/>
      <c r="N19" s="23"/>
      <c r="O19" s="3"/>
    </row>
    <row r="20" ht="52" customHeight="1" spans="1:15">
      <c r="A20" s="3"/>
      <c r="B20" s="3" t="s">
        <v>59</v>
      </c>
      <c r="C20" s="3" t="s">
        <v>60</v>
      </c>
      <c r="D20" s="12" t="s">
        <v>61</v>
      </c>
      <c r="E20" s="12"/>
      <c r="F20" s="12"/>
      <c r="G20" s="4" t="s">
        <v>62</v>
      </c>
      <c r="H20" s="18" t="s">
        <v>62</v>
      </c>
      <c r="I20" s="36"/>
      <c r="J20" s="13">
        <v>10</v>
      </c>
      <c r="K20" s="13">
        <v>10</v>
      </c>
      <c r="L20" s="13"/>
      <c r="M20" s="23"/>
      <c r="N20" s="23"/>
      <c r="O20" s="3"/>
    </row>
    <row r="21" s="1" customFormat="1" ht="39.5" customHeight="1" spans="1:15">
      <c r="A21" s="19" t="s">
        <v>63</v>
      </c>
      <c r="B21" s="20"/>
      <c r="C21" s="20"/>
      <c r="D21" s="20"/>
      <c r="E21" s="20"/>
      <c r="F21" s="20"/>
      <c r="G21" s="20"/>
      <c r="H21" s="20"/>
      <c r="I21" s="37"/>
      <c r="J21" s="38">
        <v>100</v>
      </c>
      <c r="K21" s="39">
        <f>SUM(K14:L20)+N6</f>
        <v>96.125951011678</v>
      </c>
      <c r="L21" s="38"/>
      <c r="M21" s="40" t="s">
        <v>64</v>
      </c>
      <c r="N21" s="40"/>
      <c r="O21" s="40"/>
    </row>
    <row r="22" ht="109.5" customHeight="1" spans="1:15">
      <c r="A22" s="21" t="s">
        <v>65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ht="39.5" customHeight="1" spans="1: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ht="39.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22:O22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2022-06-03T07:31:55Z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32314D9FA9934BA49BC7789BEF28DB48</vt:lpwstr>
  </property>
</Properties>
</file>