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自评表（产出及效果部分）" sheetId="6" r:id="rId1"/>
  </sheets>
  <definedNames>
    <definedName name="_xlnm.Print_Area" localSheetId="0">'自评表（产出及效果部分）'!$A$1:$O$32</definedName>
  </definedNames>
  <calcPr calcId="144525"/>
</workbook>
</file>

<file path=xl/sharedStrings.xml><?xml version="1.0" encoding="utf-8"?>
<sst xmlns="http://schemas.openxmlformats.org/spreadsheetml/2006/main" count="80" uniqueCount="71">
  <si>
    <r>
      <rPr>
        <b/>
        <sz val="14"/>
        <color theme="1"/>
        <rFont val="等线"/>
        <charset val="134"/>
      </rPr>
      <t xml:space="preserve">项目支出绩效自评表
</t>
    </r>
    <r>
      <rPr>
        <sz val="14"/>
        <color theme="1"/>
        <rFont val="等线"/>
        <charset val="134"/>
      </rPr>
      <t>（2021年度）</t>
    </r>
  </si>
  <si>
    <t>项目名称</t>
  </si>
  <si>
    <t>现代中国画精品收藏</t>
  </si>
  <si>
    <t>主管部门</t>
  </si>
  <si>
    <t>北京市文化和旅游局</t>
  </si>
  <si>
    <t>实施单位</t>
  </si>
  <si>
    <t>北京画院（本级）</t>
  </si>
  <si>
    <t>项目负责人</t>
  </si>
  <si>
    <t>乐祥海</t>
  </si>
  <si>
    <t>联系电话</t>
  </si>
  <si>
    <t>项目资金
（万元）</t>
  </si>
  <si>
    <t>年初预算数</t>
  </si>
  <si>
    <t>全年预算数</t>
  </si>
  <si>
    <t>全年执行数</t>
  </si>
  <si>
    <t>分值</t>
  </si>
  <si>
    <t>执行率</t>
  </si>
  <si>
    <t>得分</t>
  </si>
  <si>
    <t>年度资金总额</t>
  </si>
  <si>
    <t>其中：当年财政拨款</t>
  </si>
  <si>
    <t xml:space="preserve">      上年结转资金</t>
  </si>
  <si>
    <t>—</t>
  </si>
  <si>
    <t xml:space="preserve">  其他资金</t>
  </si>
  <si>
    <t>年度总体目标</t>
  </si>
  <si>
    <t>预期目标</t>
  </si>
  <si>
    <t>实际完成情况</t>
  </si>
  <si>
    <t>1.在符合北京画院收藏定位及宗旨上，达到不断完善和发展收藏体系，使藏品逐步学术化、系列化的目标。实现北京画院20世纪美术大家系列展品牌的树立，提升传统中国绘画学术研究地位，为国家积累宝贵的文化财产，继承和发扬民族传统文化的效果。
2.达到更好地利用藏品资源，服务于专家学者、艺术家及人民群众，尽显藏品的学术价值和社会意义的目标。实现向公众分享藏品研究成果，延伸藏品学术价值和社会价值的效果。</t>
  </si>
  <si>
    <t xml:space="preserve">2021年新收藏作品共计398幅，其中“20世纪美术大家”系列作品12件；名家画北京系列作品15幅；建党一百周年相关美术作品38件；冬奥会主题作品21件；其他优秀文献、版画、油画等作品312件。为国家积累了宝贵的文化财产。同时，有72件作品参与了相关展览，达到了更好地利用藏品资源，服务于专家学者、艺术家及人民群众，尽显藏品的学术价值和社会意义的目标。实现向公众分享藏品研究成果，延伸藏品学术价值和社会价值的效果。 </t>
  </si>
  <si>
    <t>绩效指标</t>
  </si>
  <si>
    <t>一级指标</t>
  </si>
  <si>
    <t>二级指标</t>
  </si>
  <si>
    <t>三级指标</t>
  </si>
  <si>
    <t>年度指标值</t>
  </si>
  <si>
    <t>实际完成值</t>
  </si>
  <si>
    <t>偏差原因分析及改进措施</t>
  </si>
  <si>
    <t>产出指标
（50分）</t>
  </si>
  <si>
    <t>数量指标</t>
  </si>
  <si>
    <t>计划收藏具有升值空间的二十世纪及现当代艺术作品、优秀代表作品</t>
  </si>
  <si>
    <t>≥150件</t>
  </si>
  <si>
    <t>398件</t>
  </si>
  <si>
    <t>质量指标</t>
  </si>
  <si>
    <t>藏品由通过院内和院外具有高级职称的学者和专家成立的艺术品鉴定小组鉴定</t>
  </si>
  <si>
    <t>时效指标</t>
  </si>
  <si>
    <t>制定收藏计划</t>
  </si>
  <si>
    <t>3月前</t>
  </si>
  <si>
    <t xml:space="preserve"> 3月前</t>
  </si>
  <si>
    <t>启动收藏工作</t>
  </si>
  <si>
    <t>6月前</t>
  </si>
  <si>
    <t>完成收藏工作</t>
  </si>
  <si>
    <t>11月底</t>
  </si>
  <si>
    <t>12月</t>
  </si>
  <si>
    <t>因藏家在外地，有三个收藏项目与藏家协商一致十二月初交接。</t>
  </si>
  <si>
    <t>成本指标</t>
  </si>
  <si>
    <t>总成本</t>
  </si>
  <si>
    <t>1000万元</t>
  </si>
  <si>
    <t>效益指标</t>
  </si>
  <si>
    <t>社会效益指标</t>
  </si>
  <si>
    <t>促进民族文化遗产和中华民族时代艺术精品保留与保护</t>
  </si>
  <si>
    <t>效果显著</t>
  </si>
  <si>
    <t>藏品供专家、学者研究查看及展示次数</t>
  </si>
  <si>
    <t>≥3次</t>
  </si>
  <si>
    <t>13次</t>
  </si>
  <si>
    <t xml:space="preserve"> </t>
  </si>
  <si>
    <t>延续民族文化传承脉络，促进民族文化及当代美术事业的发展与文化交流</t>
  </si>
  <si>
    <t>影响持久</t>
  </si>
  <si>
    <t>满意度指标
（10分）</t>
  </si>
  <si>
    <t>服务对象满意度指标</t>
  </si>
  <si>
    <t>专家学者、艺术家及人民群众对藏品满意度</t>
  </si>
  <si>
    <t>≥95%</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</si>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</sst>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6">
    <numFmt numFmtId="44" formatCode="_ &quot;￥&quot;* #,##0.00_ ;_ &quot;￥&quot;* \-#,##0.00_ ;_ &quot;￥&quot;* &quot;-&quot;??_ ;_ @_ "/>
    <numFmt numFmtId="42" formatCode="_ &quot;￥&quot;* #,##0_ ;_ &quot;￥&quot;* \-#,##0_ ;_ &quot;￥&quot;* &quot;-&quot;_ ;_ @_ "/>
    <numFmt numFmtId="41" formatCode="_ * #,##0_ ;_ * \-#,##0_ ;_ * &quot;-&quot;_ ;_ @_ "/>
    <numFmt numFmtId="176" formatCode="0.000000_ "/>
    <numFmt numFmtId="43" formatCode="_ * #,##0.00_ ;_ * \-#,##0.00_ ;_ * &quot;-&quot;??_ ;_ @_ "/>
    <numFmt numFmtId="177" formatCode="0.00_ "/>
  </numFmts>
  <fonts count="31">
    <font>
      <sz val="11"/>
      <color theme="1"/>
      <name val="等线"/>
      <charset val="134"/>
      <scheme val="minor"/>
    </font>
    <font>
      <b/>
      <sz val="11"/>
      <color theme="1"/>
      <name val="等线"/>
      <charset val="134"/>
      <scheme val="minor"/>
    </font>
    <font>
      <b/>
      <sz val="14"/>
      <color theme="1"/>
      <name val="等线"/>
      <charset val="134"/>
    </font>
    <font>
      <b/>
      <sz val="14"/>
      <color theme="1"/>
      <name val="等线"/>
      <charset val="134"/>
      <scheme val="minor"/>
    </font>
    <font>
      <sz val="10"/>
      <color theme="1"/>
      <name val="宋体"/>
      <charset val="134"/>
    </font>
    <font>
      <sz val="10"/>
      <name val="宋体"/>
      <charset val="134"/>
    </font>
    <font>
      <b/>
      <sz val="10"/>
      <color rgb="FF000000"/>
      <name val="宋体"/>
      <charset val="134"/>
    </font>
    <font>
      <sz val="10"/>
      <color rgb="FF000000"/>
      <name val="宋体"/>
      <charset val="134"/>
    </font>
    <font>
      <b/>
      <sz val="10"/>
      <color theme="1"/>
      <name val="宋体"/>
      <charset val="134"/>
    </font>
    <font>
      <sz val="11"/>
      <color rgb="FFFA7D00"/>
      <name val="等线"/>
      <charset val="0"/>
      <scheme val="minor"/>
    </font>
    <font>
      <b/>
      <sz val="11"/>
      <color rgb="FF3F3F3F"/>
      <name val="等线"/>
      <charset val="0"/>
      <scheme val="minor"/>
    </font>
    <font>
      <sz val="11"/>
      <color rgb="FF3F3F76"/>
      <name val="等线"/>
      <charset val="0"/>
      <scheme val="minor"/>
    </font>
    <font>
      <sz val="11"/>
      <color theme="1"/>
      <name val="等线"/>
      <charset val="0"/>
      <scheme val="minor"/>
    </font>
    <font>
      <sz val="11"/>
      <color rgb="FF9C6500"/>
      <name val="等线"/>
      <charset val="0"/>
      <scheme val="minor"/>
    </font>
    <font>
      <sz val="11"/>
      <color theme="0"/>
      <name val="等线"/>
      <charset val="0"/>
      <scheme val="minor"/>
    </font>
    <font>
      <i/>
      <sz val="11"/>
      <color rgb="FF7F7F7F"/>
      <name val="等线"/>
      <charset val="0"/>
      <scheme val="minor"/>
    </font>
    <font>
      <b/>
      <sz val="11"/>
      <color theme="3"/>
      <name val="等线"/>
      <charset val="134"/>
      <scheme val="minor"/>
    </font>
    <font>
      <u/>
      <sz val="11"/>
      <color rgb="FF800080"/>
      <name val="等线"/>
      <charset val="0"/>
      <scheme val="minor"/>
    </font>
    <font>
      <u/>
      <sz val="11"/>
      <color rgb="FF0000FF"/>
      <name val="等线"/>
      <charset val="0"/>
      <scheme val="minor"/>
    </font>
    <font>
      <b/>
      <sz val="11"/>
      <color rgb="FFFA7D00"/>
      <name val="等线"/>
      <charset val="0"/>
      <scheme val="minor"/>
    </font>
    <font>
      <sz val="11"/>
      <color rgb="FFFF0000"/>
      <name val="等线"/>
      <charset val="0"/>
      <scheme val="minor"/>
    </font>
    <font>
      <b/>
      <sz val="18"/>
      <color theme="3"/>
      <name val="等线"/>
      <charset val="134"/>
      <scheme val="minor"/>
    </font>
    <font>
      <sz val="11"/>
      <color theme="1"/>
      <name val="等线"/>
      <charset val="134"/>
      <scheme val="minor"/>
    </font>
    <font>
      <sz val="11"/>
      <color rgb="FF9C0006"/>
      <name val="等线"/>
      <charset val="0"/>
      <scheme val="minor"/>
    </font>
    <font>
      <b/>
      <sz val="15"/>
      <color theme="3"/>
      <name val="等线"/>
      <charset val="134"/>
      <scheme val="minor"/>
    </font>
    <font>
      <b/>
      <sz val="13"/>
      <color theme="3"/>
      <name val="等线"/>
      <charset val="134"/>
      <scheme val="minor"/>
    </font>
    <font>
      <b/>
      <sz val="11"/>
      <color theme="1"/>
      <name val="等线"/>
      <charset val="0"/>
      <scheme val="minor"/>
    </font>
    <font>
      <b/>
      <sz val="11"/>
      <color rgb="FFFFFFFF"/>
      <name val="等线"/>
      <charset val="0"/>
      <scheme val="minor"/>
    </font>
    <font>
      <sz val="11"/>
      <color rgb="FF006100"/>
      <name val="等线"/>
      <charset val="0"/>
      <scheme val="minor"/>
    </font>
    <font>
      <sz val="12"/>
      <name val="宋体"/>
      <charset val="134"/>
    </font>
    <font>
      <sz val="14"/>
      <color theme="1"/>
      <name val="等线"/>
      <charset val="134"/>
    </font>
  </fonts>
  <fills count="33">
    <fill>
      <patternFill patternType="none"/>
    </fill>
    <fill>
      <patternFill patternType="gray125"/>
    </fill>
    <fill>
      <patternFill patternType="solid">
        <fgColor rgb="FFF2F2F2"/>
        <bgColor indexed="64"/>
      </patternFill>
    </fill>
    <fill>
      <patternFill patternType="solid">
        <fgColor rgb="FFFFCC99"/>
        <bgColor indexed="64"/>
      </patternFill>
    </fill>
    <fill>
      <patternFill patternType="solid">
        <fgColor theme="5" tint="0.799981688894314"/>
        <bgColor indexed="64"/>
      </patternFill>
    </fill>
    <fill>
      <patternFill patternType="solid">
        <fgColor rgb="FFFFEB9C"/>
        <bgColor indexed="64"/>
      </patternFill>
    </fill>
    <fill>
      <patternFill patternType="solid">
        <fgColor theme="5"/>
        <bgColor indexed="64"/>
      </patternFill>
    </fill>
    <fill>
      <patternFill patternType="solid">
        <fgColor theme="4" tint="0.799981688894314"/>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theme="8"/>
        <bgColor indexed="64"/>
      </patternFill>
    </fill>
    <fill>
      <patternFill patternType="solid">
        <fgColor theme="7" tint="0.599993896298105"/>
        <bgColor indexed="64"/>
      </patternFill>
    </fill>
    <fill>
      <patternFill patternType="solid">
        <fgColor theme="6" tint="0.599993896298105"/>
        <bgColor indexed="64"/>
      </patternFill>
    </fill>
    <fill>
      <patternFill patternType="solid">
        <fgColor theme="6"/>
        <bgColor indexed="64"/>
      </patternFill>
    </fill>
    <fill>
      <patternFill patternType="solid">
        <fgColor theme="4"/>
        <bgColor indexed="64"/>
      </patternFill>
    </fill>
    <fill>
      <patternFill patternType="solid">
        <fgColor rgb="FFFFC7CE"/>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6" tint="0.399975585192419"/>
        <bgColor indexed="64"/>
      </patternFill>
    </fill>
    <fill>
      <patternFill patternType="solid">
        <fgColor rgb="FFFFFFCC"/>
        <bgColor indexed="64"/>
      </patternFill>
    </fill>
    <fill>
      <patternFill patternType="solid">
        <fgColor theme="4" tint="0.599993896298105"/>
        <bgColor indexed="64"/>
      </patternFill>
    </fill>
    <fill>
      <patternFill patternType="solid">
        <fgColor theme="5" tint="0.399975585192419"/>
        <bgColor indexed="64"/>
      </patternFill>
    </fill>
    <fill>
      <patternFill patternType="solid">
        <fgColor rgb="FFA5A5A5"/>
        <bgColor indexed="64"/>
      </patternFill>
    </fill>
    <fill>
      <patternFill patternType="solid">
        <fgColor theme="5" tint="0.599993896298105"/>
        <bgColor indexed="64"/>
      </patternFill>
    </fill>
    <fill>
      <patternFill patternType="solid">
        <fgColor rgb="FFC6EFCE"/>
        <bgColor indexed="64"/>
      </patternFill>
    </fill>
    <fill>
      <patternFill patternType="solid">
        <fgColor theme="9" tint="0.599993896298105"/>
        <bgColor indexed="64"/>
      </patternFill>
    </fill>
    <fill>
      <patternFill patternType="solid">
        <fgColor theme="8" tint="0.799981688894314"/>
        <bgColor indexed="64"/>
      </patternFill>
    </fill>
    <fill>
      <patternFill patternType="solid">
        <fgColor theme="7"/>
        <bgColor indexed="64"/>
      </patternFill>
    </fill>
    <fill>
      <patternFill patternType="solid">
        <fgColor theme="8" tint="0.399975585192419"/>
        <bgColor indexed="64"/>
      </patternFill>
    </fill>
    <fill>
      <patternFill patternType="solid">
        <fgColor theme="9"/>
        <bgColor indexed="64"/>
      </patternFill>
    </fill>
    <fill>
      <patternFill patternType="solid">
        <fgColor theme="9" tint="0.399975585192419"/>
        <bgColor indexed="64"/>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style="thin">
        <color auto="1"/>
      </left>
      <right/>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diagonal/>
    </border>
    <border>
      <left/>
      <right style="thin">
        <color auto="1"/>
      </right>
      <top/>
      <bottom style="thin">
        <color auto="1"/>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s>
  <cellStyleXfs count="51">
    <xf numFmtId="0" fontId="0" fillId="0" borderId="0"/>
    <xf numFmtId="42" fontId="0" fillId="0" borderId="0" applyFont="0" applyFill="0" applyBorder="0" applyAlignment="0" applyProtection="0">
      <alignment vertical="center"/>
    </xf>
    <xf numFmtId="0" fontId="12" fillId="9" borderId="0" applyNumberFormat="0" applyBorder="0" applyAlignment="0" applyProtection="0">
      <alignment vertical="center"/>
    </xf>
    <xf numFmtId="0" fontId="11" fillId="3" borderId="1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12" borderId="0" applyNumberFormat="0" applyBorder="0" applyAlignment="0" applyProtection="0">
      <alignment vertical="center"/>
    </xf>
    <xf numFmtId="0" fontId="23" fillId="15" borderId="0" applyNumberFormat="0" applyBorder="0" applyAlignment="0" applyProtection="0">
      <alignment vertical="center"/>
    </xf>
    <xf numFmtId="43" fontId="0" fillId="0" borderId="0" applyFont="0" applyFill="0" applyBorder="0" applyAlignment="0" applyProtection="0">
      <alignment vertical="center"/>
    </xf>
    <xf numFmtId="0" fontId="14" fillId="20" borderId="0" applyNumberFormat="0" applyBorder="0" applyAlignment="0" applyProtection="0">
      <alignment vertical="center"/>
    </xf>
    <xf numFmtId="0" fontId="18" fillId="0" borderId="0" applyNumberFormat="0" applyFill="0" applyBorder="0" applyAlignment="0" applyProtection="0">
      <alignment vertical="center"/>
    </xf>
    <xf numFmtId="9" fontId="22"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21" borderId="21" applyNumberFormat="0" applyFont="0" applyAlignment="0" applyProtection="0">
      <alignment vertical="center"/>
    </xf>
    <xf numFmtId="0" fontId="14" fillId="23" borderId="0" applyNumberFormat="0" applyBorder="0" applyAlignment="0" applyProtection="0">
      <alignment vertical="center"/>
    </xf>
    <xf numFmtId="0" fontId="16"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4" fillId="0" borderId="20" applyNumberFormat="0" applyFill="0" applyAlignment="0" applyProtection="0">
      <alignment vertical="center"/>
    </xf>
    <xf numFmtId="0" fontId="25" fillId="0" borderId="20" applyNumberFormat="0" applyFill="0" applyAlignment="0" applyProtection="0">
      <alignment vertical="center"/>
    </xf>
    <xf numFmtId="0" fontId="14" fillId="8" borderId="0" applyNumberFormat="0" applyBorder="0" applyAlignment="0" applyProtection="0">
      <alignment vertical="center"/>
    </xf>
    <xf numFmtId="0" fontId="16" fillId="0" borderId="19" applyNumberFormat="0" applyFill="0" applyAlignment="0" applyProtection="0">
      <alignment vertical="center"/>
    </xf>
    <xf numFmtId="0" fontId="14" fillId="18" borderId="0" applyNumberFormat="0" applyBorder="0" applyAlignment="0" applyProtection="0">
      <alignment vertical="center"/>
    </xf>
    <xf numFmtId="0" fontId="10" fillId="2" borderId="17" applyNumberFormat="0" applyAlignment="0" applyProtection="0">
      <alignment vertical="center"/>
    </xf>
    <xf numFmtId="0" fontId="19" fillId="2" borderId="18" applyNumberFormat="0" applyAlignment="0" applyProtection="0">
      <alignment vertical="center"/>
    </xf>
    <xf numFmtId="0" fontId="27" fillId="24" borderId="23" applyNumberFormat="0" applyAlignment="0" applyProtection="0">
      <alignment vertical="center"/>
    </xf>
    <xf numFmtId="0" fontId="12" fillId="19" borderId="0" applyNumberFormat="0" applyBorder="0" applyAlignment="0" applyProtection="0">
      <alignment vertical="center"/>
    </xf>
    <xf numFmtId="0" fontId="14" fillId="6" borderId="0" applyNumberFormat="0" applyBorder="0" applyAlignment="0" applyProtection="0">
      <alignment vertical="center"/>
    </xf>
    <xf numFmtId="0" fontId="9" fillId="0" borderId="16" applyNumberFormat="0" applyFill="0" applyAlignment="0" applyProtection="0">
      <alignment vertical="center"/>
    </xf>
    <xf numFmtId="0" fontId="26" fillId="0" borderId="22" applyNumberFormat="0" applyFill="0" applyAlignment="0" applyProtection="0">
      <alignment vertical="center"/>
    </xf>
    <xf numFmtId="0" fontId="28" fillId="26" borderId="0" applyNumberFormat="0" applyBorder="0" applyAlignment="0" applyProtection="0">
      <alignment vertical="center"/>
    </xf>
    <xf numFmtId="0" fontId="13" fillId="5" borderId="0" applyNumberFormat="0" applyBorder="0" applyAlignment="0" applyProtection="0">
      <alignment vertical="center"/>
    </xf>
    <xf numFmtId="0" fontId="12" fillId="28" borderId="0" applyNumberFormat="0" applyBorder="0" applyAlignment="0" applyProtection="0">
      <alignment vertical="center"/>
    </xf>
    <xf numFmtId="0" fontId="14" fillId="14" borderId="0" applyNumberFormat="0" applyBorder="0" applyAlignment="0" applyProtection="0">
      <alignment vertical="center"/>
    </xf>
    <xf numFmtId="0" fontId="12" fillId="7" borderId="0" applyNumberFormat="0" applyBorder="0" applyAlignment="0" applyProtection="0">
      <alignment vertical="center"/>
    </xf>
    <xf numFmtId="0" fontId="12" fillId="22" borderId="0" applyNumberFormat="0" applyBorder="0" applyAlignment="0" applyProtection="0">
      <alignment vertical="center"/>
    </xf>
    <xf numFmtId="0" fontId="12" fillId="4" borderId="0" applyNumberFormat="0" applyBorder="0" applyAlignment="0" applyProtection="0">
      <alignment vertical="center"/>
    </xf>
    <xf numFmtId="0" fontId="12" fillId="25" borderId="0" applyNumberFormat="0" applyBorder="0" applyAlignment="0" applyProtection="0">
      <alignment vertical="center"/>
    </xf>
    <xf numFmtId="0" fontId="14" fillId="13" borderId="0" applyNumberFormat="0" applyBorder="0" applyAlignment="0" applyProtection="0">
      <alignment vertical="center"/>
    </xf>
    <xf numFmtId="0" fontId="14" fillId="29" borderId="0" applyNumberFormat="0" applyBorder="0" applyAlignment="0" applyProtection="0">
      <alignment vertical="center"/>
    </xf>
    <xf numFmtId="0" fontId="12" fillId="17" borderId="0" applyNumberFormat="0" applyBorder="0" applyAlignment="0" applyProtection="0">
      <alignment vertical="center"/>
    </xf>
    <xf numFmtId="0" fontId="12" fillId="11" borderId="0" applyNumberFormat="0" applyBorder="0" applyAlignment="0" applyProtection="0">
      <alignment vertical="center"/>
    </xf>
    <xf numFmtId="0" fontId="14" fillId="10" borderId="0" applyNumberFormat="0" applyBorder="0" applyAlignment="0" applyProtection="0">
      <alignment vertical="center"/>
    </xf>
    <xf numFmtId="0" fontId="29" fillId="0" borderId="0">
      <alignment vertical="center"/>
    </xf>
    <xf numFmtId="0" fontId="12" fillId="16" borderId="0" applyNumberFormat="0" applyBorder="0" applyAlignment="0" applyProtection="0">
      <alignment vertical="center"/>
    </xf>
    <xf numFmtId="0" fontId="14" fillId="30" borderId="0" applyNumberFormat="0" applyBorder="0" applyAlignment="0" applyProtection="0">
      <alignment vertical="center"/>
    </xf>
    <xf numFmtId="0" fontId="14" fillId="31" borderId="0" applyNumberFormat="0" applyBorder="0" applyAlignment="0" applyProtection="0">
      <alignment vertical="center"/>
    </xf>
    <xf numFmtId="0" fontId="12" fillId="27" borderId="0" applyNumberFormat="0" applyBorder="0" applyAlignment="0" applyProtection="0">
      <alignment vertical="center"/>
    </xf>
    <xf numFmtId="0" fontId="14" fillId="32" borderId="0" applyNumberFormat="0" applyBorder="0" applyAlignment="0" applyProtection="0">
      <alignment vertical="center"/>
    </xf>
    <xf numFmtId="0" fontId="22" fillId="0" borderId="0"/>
  </cellStyleXfs>
  <cellXfs count="52">
    <xf numFmtId="0" fontId="0" fillId="0" borderId="0" xfId="0"/>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1" xfId="0" applyFont="1" applyFill="1" applyBorder="1" applyAlignment="1">
      <alignment horizontal="justify" vertical="center" wrapText="1"/>
    </xf>
    <xf numFmtId="176" fontId="4" fillId="0" borderId="1" xfId="0" applyNumberFormat="1" applyFont="1" applyFill="1" applyBorder="1" applyAlignment="1">
      <alignment horizontal="center" vertical="center"/>
    </xf>
    <xf numFmtId="176" fontId="4" fillId="0" borderId="2" xfId="0" applyNumberFormat="1" applyFont="1" applyFill="1" applyBorder="1" applyAlignment="1" applyProtection="1">
      <alignment horizontal="center" vertical="center" wrapText="1"/>
    </xf>
    <xf numFmtId="176" fontId="4" fillId="0" borderId="3" xfId="0" applyNumberFormat="1" applyFont="1" applyFill="1" applyBorder="1" applyAlignment="1" applyProtection="1">
      <alignment horizontal="center" vertical="center" wrapText="1"/>
    </xf>
    <xf numFmtId="176" fontId="4" fillId="0" borderId="1" xfId="0" applyNumberFormat="1" applyFont="1" applyFill="1" applyBorder="1" applyAlignment="1" applyProtection="1">
      <alignment horizontal="center" vertical="center" wrapText="1"/>
    </xf>
    <xf numFmtId="0" fontId="4" fillId="0" borderId="1" xfId="0" applyFont="1" applyFill="1" applyBorder="1" applyAlignment="1">
      <alignment horizontal="left"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5" fillId="0" borderId="4" xfId="44" applyFont="1" applyBorder="1" applyAlignment="1">
      <alignment horizontal="center" vertical="center" wrapText="1"/>
    </xf>
    <xf numFmtId="0" fontId="5" fillId="0" borderId="6" xfId="44" applyFont="1" applyBorder="1" applyAlignment="1">
      <alignment horizontal="center" vertical="center" wrapText="1"/>
    </xf>
    <xf numFmtId="0" fontId="5" fillId="0" borderId="7" xfId="44" applyFont="1" applyBorder="1" applyAlignment="1">
      <alignment horizontal="center" vertical="center" wrapText="1"/>
    </xf>
    <xf numFmtId="0" fontId="5" fillId="0" borderId="1" xfId="44" applyFont="1" applyBorder="1" applyAlignment="1">
      <alignment horizontal="center" vertical="center" wrapText="1"/>
    </xf>
    <xf numFmtId="0" fontId="5" fillId="0" borderId="2" xfId="50" applyFont="1" applyFill="1" applyBorder="1" applyAlignment="1">
      <alignment horizontal="center" vertical="center" wrapText="1"/>
    </xf>
    <xf numFmtId="9" fontId="5" fillId="0" borderId="1" xfId="11" applyNumberFormat="1" applyFont="1" applyFill="1" applyBorder="1" applyAlignment="1" applyProtection="1">
      <alignment horizontal="center" vertical="center" wrapText="1"/>
    </xf>
    <xf numFmtId="9" fontId="5" fillId="0" borderId="2" xfId="50" applyNumberFormat="1"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5" fillId="0" borderId="2" xfId="44" applyFont="1" applyBorder="1" applyAlignment="1">
      <alignment horizontal="center" vertical="center" wrapText="1"/>
    </xf>
    <xf numFmtId="0" fontId="5" fillId="0" borderId="10" xfId="44" applyFont="1" applyBorder="1" applyAlignment="1">
      <alignment horizontal="center" vertical="center" wrapText="1"/>
    </xf>
    <xf numFmtId="0" fontId="5" fillId="0" borderId="3" xfId="44" applyFont="1" applyBorder="1" applyAlignment="1">
      <alignment horizontal="center" vertical="center" wrapText="1"/>
    </xf>
    <xf numFmtId="0" fontId="4" fillId="0" borderId="11"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0" fillId="0" borderId="6" xfId="0" applyFont="1" applyBorder="1" applyAlignment="1">
      <alignment horizontal="left" vertical="top" wrapText="1"/>
    </xf>
    <xf numFmtId="0" fontId="0" fillId="0" borderId="6" xfId="0" applyBorder="1" applyAlignment="1">
      <alignment horizontal="left" vertical="top"/>
    </xf>
    <xf numFmtId="0" fontId="0" fillId="0" borderId="0" xfId="0" applyAlignment="1">
      <alignment horizontal="left" vertical="top"/>
    </xf>
    <xf numFmtId="0" fontId="4" fillId="0" borderId="3" xfId="0" applyFont="1" applyFill="1" applyBorder="1" applyAlignment="1">
      <alignment horizontal="center" vertical="center" wrapText="1"/>
    </xf>
    <xf numFmtId="10" fontId="4" fillId="0" borderId="2" xfId="0" applyNumberFormat="1" applyFont="1" applyFill="1" applyBorder="1" applyAlignment="1" applyProtection="1">
      <alignment horizontal="center" vertical="center" wrapText="1"/>
    </xf>
    <xf numFmtId="10" fontId="4" fillId="0" borderId="3" xfId="0" applyNumberFormat="1" applyFont="1" applyFill="1" applyBorder="1" applyAlignment="1" applyProtection="1">
      <alignment horizontal="center" vertical="center" wrapText="1"/>
    </xf>
    <xf numFmtId="177" fontId="4" fillId="0" borderId="2" xfId="0" applyNumberFormat="1" applyFont="1" applyFill="1" applyBorder="1" applyAlignment="1">
      <alignment horizontal="center" vertical="center" wrapText="1"/>
    </xf>
    <xf numFmtId="177" fontId="4" fillId="0" borderId="3" xfId="0" applyNumberFormat="1" applyFont="1" applyFill="1" applyBorder="1" applyAlignment="1">
      <alignment horizontal="center" vertical="center" wrapText="1"/>
    </xf>
    <xf numFmtId="177" fontId="4" fillId="0" borderId="2" xfId="0" applyNumberFormat="1" applyFont="1" applyFill="1" applyBorder="1" applyAlignment="1" applyProtection="1">
      <alignment horizontal="center" vertical="center" wrapText="1"/>
    </xf>
    <xf numFmtId="177" fontId="4" fillId="0" borderId="3" xfId="0" applyNumberFormat="1" applyFont="1" applyFill="1" applyBorder="1" applyAlignment="1" applyProtection="1">
      <alignment horizontal="center" vertical="center" wrapText="1"/>
    </xf>
    <xf numFmtId="0" fontId="4" fillId="0" borderId="7" xfId="0" applyFont="1" applyFill="1" applyBorder="1" applyAlignment="1">
      <alignment horizontal="center" vertical="center" wrapText="1"/>
    </xf>
    <xf numFmtId="0" fontId="4" fillId="0" borderId="14" xfId="0" applyFont="1" applyFill="1" applyBorder="1" applyAlignment="1">
      <alignment horizontal="center" vertical="center" wrapText="1"/>
    </xf>
    <xf numFmtId="0" fontId="5" fillId="0" borderId="3" xfId="50" applyFont="1" applyFill="1" applyBorder="1" applyAlignment="1">
      <alignment horizontal="center" vertical="center" wrapText="1"/>
    </xf>
    <xf numFmtId="0" fontId="7" fillId="0" borderId="1" xfId="0" applyFont="1" applyFill="1" applyBorder="1" applyAlignment="1" applyProtection="1">
      <alignment horizontal="center" vertical="center" wrapText="1"/>
      <protection locked="0"/>
    </xf>
    <xf numFmtId="9" fontId="5" fillId="0" borderId="3" xfId="50" applyNumberFormat="1" applyFont="1" applyFill="1" applyBorder="1" applyAlignment="1">
      <alignment horizontal="center" vertical="center" wrapText="1"/>
    </xf>
    <xf numFmtId="0" fontId="7" fillId="0" borderId="1" xfId="0" applyFont="1" applyFill="1" applyBorder="1" applyAlignment="1" applyProtection="1">
      <alignment horizontal="center" vertical="center" wrapText="1"/>
    </xf>
    <xf numFmtId="0" fontId="4" fillId="0" borderId="10" xfId="0" applyFont="1" applyFill="1" applyBorder="1" applyAlignment="1">
      <alignment horizontal="center" vertical="center" wrapText="1"/>
    </xf>
    <xf numFmtId="0" fontId="7" fillId="0" borderId="2" xfId="0" applyFont="1" applyFill="1" applyBorder="1" applyAlignment="1" applyProtection="1">
      <alignment horizontal="center" vertical="center" wrapText="1"/>
      <protection locked="0"/>
    </xf>
    <xf numFmtId="0" fontId="7" fillId="0" borderId="3" xfId="0" applyFont="1" applyFill="1" applyBorder="1" applyAlignment="1" applyProtection="1">
      <alignment horizontal="center" vertical="center" wrapText="1"/>
      <protection locked="0"/>
    </xf>
    <xf numFmtId="0" fontId="6" fillId="0" borderId="15" xfId="0" applyFont="1" applyFill="1" applyBorder="1" applyAlignment="1">
      <alignment horizontal="center" vertical="center" wrapText="1"/>
    </xf>
    <xf numFmtId="0" fontId="6" fillId="0" borderId="11" xfId="0" applyFont="1" applyFill="1" applyBorder="1" applyAlignment="1">
      <alignment horizontal="center" vertical="center" wrapText="1"/>
    </xf>
    <xf numFmtId="177" fontId="6" fillId="0" borderId="1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常规 2 2" xfId="44"/>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2" xfId="5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customXml" Target="../customXml/item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9"/>
  <sheetViews>
    <sheetView tabSelected="1" view="pageBreakPreview" zoomScale="80" zoomScaleNormal="72" workbookViewId="0">
      <selection activeCell="A1" sqref="A1:O1"/>
    </sheetView>
  </sheetViews>
  <sheetFormatPr defaultColWidth="9" defaultRowHeight="13.5"/>
  <cols>
    <col min="1" max="1" width="9.6" customWidth="1"/>
    <col min="2" max="2" width="10.0666666666667" customWidth="1"/>
    <col min="3" max="3" width="10" customWidth="1"/>
    <col min="4" max="4" width="10.2666666666667" customWidth="1"/>
    <col min="5" max="5" width="24.1333333333333" customWidth="1"/>
    <col min="6" max="6" width="9" customWidth="1"/>
    <col min="7" max="7" width="15.2666666666667" customWidth="1"/>
    <col min="8" max="8" width="9.8" customWidth="1"/>
    <col min="9" max="9" width="10.2666666666667" customWidth="1"/>
    <col min="10" max="10" width="6.46666666666667" customWidth="1"/>
    <col min="11" max="11" width="14.6" customWidth="1"/>
    <col min="12" max="12" width="9.33333333333333" customWidth="1"/>
    <col min="13" max="13" width="12.0666666666667" customWidth="1"/>
    <col min="14" max="14" width="27.2666666666667" customWidth="1"/>
    <col min="15" max="15" width="8.46666666666667" customWidth="1"/>
  </cols>
  <sheetData>
    <row r="1" ht="40.5" customHeight="1" spans="1:15">
      <c r="A1" s="2" t="s">
        <v>0</v>
      </c>
      <c r="B1" s="3"/>
      <c r="C1" s="3"/>
      <c r="D1" s="3"/>
      <c r="E1" s="3"/>
      <c r="F1" s="3"/>
      <c r="G1" s="3"/>
      <c r="H1" s="3"/>
      <c r="I1" s="3"/>
      <c r="J1" s="3"/>
      <c r="K1" s="3"/>
      <c r="L1" s="3"/>
      <c r="M1" s="3"/>
      <c r="N1" s="3"/>
      <c r="O1" s="3"/>
    </row>
    <row r="2" spans="1:15">
      <c r="A2" s="4" t="s">
        <v>1</v>
      </c>
      <c r="B2" s="4"/>
      <c r="C2" s="4" t="s">
        <v>2</v>
      </c>
      <c r="D2" s="4"/>
      <c r="E2" s="4"/>
      <c r="F2" s="4"/>
      <c r="G2" s="4"/>
      <c r="H2" s="4"/>
      <c r="I2" s="4"/>
      <c r="J2" s="4"/>
      <c r="K2" s="4"/>
      <c r="L2" s="4"/>
      <c r="M2" s="4"/>
      <c r="N2" s="4"/>
      <c r="O2" s="4"/>
    </row>
    <row r="3" spans="1:15">
      <c r="A3" s="4" t="s">
        <v>3</v>
      </c>
      <c r="B3" s="4"/>
      <c r="C3" s="4" t="s">
        <v>4</v>
      </c>
      <c r="D3" s="4"/>
      <c r="E3" s="4"/>
      <c r="F3" s="4"/>
      <c r="G3" s="4"/>
      <c r="H3" s="5" t="s">
        <v>5</v>
      </c>
      <c r="I3" s="32"/>
      <c r="J3" s="4" t="s">
        <v>6</v>
      </c>
      <c r="K3" s="4"/>
      <c r="L3" s="4"/>
      <c r="M3" s="4"/>
      <c r="N3" s="4"/>
      <c r="O3" s="4"/>
    </row>
    <row r="4" spans="1:15">
      <c r="A4" s="4" t="s">
        <v>7</v>
      </c>
      <c r="B4" s="4"/>
      <c r="C4" s="4" t="s">
        <v>8</v>
      </c>
      <c r="D4" s="4"/>
      <c r="E4" s="4"/>
      <c r="F4" s="4"/>
      <c r="G4" s="4"/>
      <c r="H4" s="5" t="s">
        <v>9</v>
      </c>
      <c r="I4" s="32"/>
      <c r="J4" s="4">
        <v>65073204</v>
      </c>
      <c r="K4" s="4"/>
      <c r="L4" s="4"/>
      <c r="M4" s="4"/>
      <c r="N4" s="4"/>
      <c r="O4" s="4"/>
    </row>
    <row r="5" ht="14.25" customHeight="1" spans="1:15">
      <c r="A5" s="4" t="s">
        <v>10</v>
      </c>
      <c r="B5" s="4"/>
      <c r="C5" s="4"/>
      <c r="D5" s="4"/>
      <c r="E5" s="4" t="s">
        <v>11</v>
      </c>
      <c r="F5" s="4" t="s">
        <v>12</v>
      </c>
      <c r="G5" s="4"/>
      <c r="H5" s="5" t="s">
        <v>13</v>
      </c>
      <c r="I5" s="32"/>
      <c r="J5" s="5" t="s">
        <v>14</v>
      </c>
      <c r="K5" s="32"/>
      <c r="L5" s="4" t="s">
        <v>15</v>
      </c>
      <c r="M5" s="32"/>
      <c r="N5" s="5" t="s">
        <v>16</v>
      </c>
      <c r="O5" s="32"/>
    </row>
    <row r="6" spans="1:15">
      <c r="A6" s="4"/>
      <c r="B6" s="4"/>
      <c r="C6" s="6" t="s">
        <v>17</v>
      </c>
      <c r="D6" s="6"/>
      <c r="E6" s="7">
        <f>SUM(E7:E9)</f>
        <v>1000</v>
      </c>
      <c r="F6" s="8">
        <f>SUM(F7:G9)</f>
        <v>1000</v>
      </c>
      <c r="G6" s="9"/>
      <c r="H6" s="8">
        <f>SUM(H7:I9)</f>
        <v>1000</v>
      </c>
      <c r="I6" s="9"/>
      <c r="J6" s="5">
        <v>10</v>
      </c>
      <c r="K6" s="32"/>
      <c r="L6" s="33">
        <f>H6/F6</f>
        <v>1</v>
      </c>
      <c r="M6" s="34"/>
      <c r="N6" s="35">
        <v>10</v>
      </c>
      <c r="O6" s="36"/>
    </row>
    <row r="7" spans="1:15">
      <c r="A7" s="4"/>
      <c r="B7" s="4"/>
      <c r="C7" s="4" t="s">
        <v>18</v>
      </c>
      <c r="D7" s="4"/>
      <c r="E7" s="7">
        <v>1000</v>
      </c>
      <c r="F7" s="8">
        <v>1000</v>
      </c>
      <c r="G7" s="9"/>
      <c r="H7" s="8">
        <v>1000</v>
      </c>
      <c r="I7" s="9"/>
      <c r="J7" s="5">
        <v>10</v>
      </c>
      <c r="K7" s="32"/>
      <c r="L7" s="33">
        <f>H7/F7</f>
        <v>1</v>
      </c>
      <c r="M7" s="34"/>
      <c r="N7" s="35">
        <v>10</v>
      </c>
      <c r="O7" s="36"/>
    </row>
    <row r="8" ht="18" customHeight="1" spans="1:15">
      <c r="A8" s="4"/>
      <c r="B8" s="4"/>
      <c r="C8" s="4" t="s">
        <v>19</v>
      </c>
      <c r="D8" s="4"/>
      <c r="E8" s="10">
        <v>0</v>
      </c>
      <c r="F8" s="8">
        <v>0</v>
      </c>
      <c r="G8" s="9"/>
      <c r="H8" s="8">
        <v>0</v>
      </c>
      <c r="I8" s="9"/>
      <c r="J8" s="5" t="s">
        <v>20</v>
      </c>
      <c r="K8" s="32"/>
      <c r="L8" s="37"/>
      <c r="M8" s="38"/>
      <c r="N8" s="5" t="s">
        <v>20</v>
      </c>
      <c r="O8" s="32"/>
    </row>
    <row r="9" ht="22.05" customHeight="1" spans="1:15">
      <c r="A9" s="4"/>
      <c r="B9" s="4"/>
      <c r="C9" s="4" t="s">
        <v>21</v>
      </c>
      <c r="D9" s="4"/>
      <c r="E9" s="10">
        <v>0</v>
      </c>
      <c r="F9" s="8">
        <v>0</v>
      </c>
      <c r="G9" s="9"/>
      <c r="H9" s="8">
        <v>0</v>
      </c>
      <c r="I9" s="9"/>
      <c r="J9" s="5" t="s">
        <v>20</v>
      </c>
      <c r="K9" s="32"/>
      <c r="L9" s="37"/>
      <c r="M9" s="38"/>
      <c r="N9" s="5" t="s">
        <v>20</v>
      </c>
      <c r="O9" s="32"/>
    </row>
    <row r="10" spans="1:15">
      <c r="A10" s="4" t="s">
        <v>22</v>
      </c>
      <c r="B10" s="4" t="s">
        <v>23</v>
      </c>
      <c r="C10" s="4"/>
      <c r="D10" s="4"/>
      <c r="E10" s="4"/>
      <c r="F10" s="4"/>
      <c r="G10" s="4"/>
      <c r="H10" s="4" t="s">
        <v>24</v>
      </c>
      <c r="I10" s="4"/>
      <c r="J10" s="4"/>
      <c r="K10" s="4"/>
      <c r="L10" s="4"/>
      <c r="M10" s="4"/>
      <c r="N10" s="4"/>
      <c r="O10" s="4"/>
    </row>
    <row r="11" ht="82.05" customHeight="1" spans="1:15">
      <c r="A11" s="4"/>
      <c r="B11" s="11" t="s">
        <v>25</v>
      </c>
      <c r="C11" s="11"/>
      <c r="D11" s="11"/>
      <c r="E11" s="11"/>
      <c r="F11" s="11"/>
      <c r="G11" s="11"/>
      <c r="H11" s="6" t="s">
        <v>26</v>
      </c>
      <c r="I11" s="6"/>
      <c r="J11" s="6"/>
      <c r="K11" s="6"/>
      <c r="L11" s="6"/>
      <c r="M11" s="6"/>
      <c r="N11" s="6"/>
      <c r="O11" s="6"/>
    </row>
    <row r="12" ht="16.5" customHeight="1" spans="1:15">
      <c r="A12" s="4" t="s">
        <v>27</v>
      </c>
      <c r="B12" s="4" t="s">
        <v>28</v>
      </c>
      <c r="C12" s="4" t="s">
        <v>29</v>
      </c>
      <c r="D12" s="4" t="s">
        <v>30</v>
      </c>
      <c r="E12" s="4"/>
      <c r="F12" s="4"/>
      <c r="G12" s="4" t="s">
        <v>31</v>
      </c>
      <c r="H12" s="12" t="s">
        <v>32</v>
      </c>
      <c r="I12" s="39"/>
      <c r="J12" s="21" t="s">
        <v>14</v>
      </c>
      <c r="K12" s="4" t="s">
        <v>16</v>
      </c>
      <c r="L12" s="4"/>
      <c r="M12" s="4" t="s">
        <v>33</v>
      </c>
      <c r="N12" s="4"/>
      <c r="O12" s="4"/>
    </row>
    <row r="13" ht="7.5" customHeight="1" spans="1:15">
      <c r="A13" s="4"/>
      <c r="B13" s="4"/>
      <c r="C13" s="4"/>
      <c r="D13" s="4"/>
      <c r="E13" s="4"/>
      <c r="F13" s="4"/>
      <c r="G13" s="4"/>
      <c r="H13" s="13"/>
      <c r="I13" s="40"/>
      <c r="J13" s="22"/>
      <c r="K13" s="21"/>
      <c r="L13" s="21"/>
      <c r="M13" s="4"/>
      <c r="N13" s="4"/>
      <c r="O13" s="4"/>
    </row>
    <row r="14" ht="49.05" customHeight="1" spans="1:15">
      <c r="A14" s="4"/>
      <c r="B14" s="4" t="s">
        <v>34</v>
      </c>
      <c r="C14" s="4" t="s">
        <v>35</v>
      </c>
      <c r="D14" s="14" t="s">
        <v>36</v>
      </c>
      <c r="E14" s="15"/>
      <c r="F14" s="16"/>
      <c r="G14" s="17" t="s">
        <v>37</v>
      </c>
      <c r="H14" s="18" t="s">
        <v>38</v>
      </c>
      <c r="I14" s="41"/>
      <c r="J14" s="21">
        <v>13</v>
      </c>
      <c r="K14" s="42">
        <v>13</v>
      </c>
      <c r="L14" s="42"/>
      <c r="M14" s="32"/>
      <c r="N14" s="32"/>
      <c r="O14" s="4"/>
    </row>
    <row r="15" ht="47" customHeight="1" spans="1:15">
      <c r="A15" s="4"/>
      <c r="B15" s="4"/>
      <c r="C15" s="4" t="s">
        <v>39</v>
      </c>
      <c r="D15" s="17" t="s">
        <v>40</v>
      </c>
      <c r="E15" s="17"/>
      <c r="F15" s="17"/>
      <c r="G15" s="19">
        <v>1</v>
      </c>
      <c r="H15" s="20">
        <v>1</v>
      </c>
      <c r="I15" s="43"/>
      <c r="J15" s="21">
        <v>13</v>
      </c>
      <c r="K15" s="42">
        <v>13</v>
      </c>
      <c r="L15" s="42"/>
      <c r="M15" s="32"/>
      <c r="N15" s="32"/>
      <c r="O15" s="4"/>
    </row>
    <row r="16" ht="52.05" customHeight="1" spans="1:15">
      <c r="A16" s="4"/>
      <c r="B16" s="4"/>
      <c r="C16" s="4" t="s">
        <v>41</v>
      </c>
      <c r="D16" s="17" t="s">
        <v>42</v>
      </c>
      <c r="E16" s="17"/>
      <c r="F16" s="17"/>
      <c r="G16" s="17" t="s">
        <v>43</v>
      </c>
      <c r="H16" s="18" t="s">
        <v>44</v>
      </c>
      <c r="I16" s="41"/>
      <c r="J16" s="44">
        <v>4</v>
      </c>
      <c r="K16" s="42">
        <v>4</v>
      </c>
      <c r="L16" s="42"/>
      <c r="M16" s="32"/>
      <c r="N16" s="32"/>
      <c r="O16" s="4"/>
    </row>
    <row r="17" ht="56" customHeight="1" spans="1:15">
      <c r="A17" s="4"/>
      <c r="B17" s="4"/>
      <c r="C17" s="4"/>
      <c r="D17" s="17" t="s">
        <v>45</v>
      </c>
      <c r="E17" s="17"/>
      <c r="F17" s="17"/>
      <c r="G17" s="17" t="s">
        <v>46</v>
      </c>
      <c r="H17" s="18" t="s">
        <v>46</v>
      </c>
      <c r="I17" s="41"/>
      <c r="J17" s="44">
        <v>4</v>
      </c>
      <c r="K17" s="42">
        <v>4</v>
      </c>
      <c r="L17" s="42"/>
      <c r="M17" s="32"/>
      <c r="N17" s="32"/>
      <c r="O17" s="4"/>
    </row>
    <row r="18" ht="33.4" customHeight="1" spans="1:15">
      <c r="A18" s="4"/>
      <c r="B18" s="4"/>
      <c r="C18" s="4"/>
      <c r="D18" s="17" t="s">
        <v>47</v>
      </c>
      <c r="E18" s="17"/>
      <c r="F18" s="17"/>
      <c r="G18" s="17" t="s">
        <v>48</v>
      </c>
      <c r="H18" s="18" t="s">
        <v>49</v>
      </c>
      <c r="I18" s="41"/>
      <c r="J18" s="44">
        <v>4</v>
      </c>
      <c r="K18" s="42">
        <v>3</v>
      </c>
      <c r="L18" s="42"/>
      <c r="M18" s="32" t="s">
        <v>50</v>
      </c>
      <c r="N18" s="32"/>
      <c r="O18" s="4"/>
    </row>
    <row r="19" ht="20.2" customHeight="1" spans="1:15">
      <c r="A19" s="4"/>
      <c r="B19" s="4"/>
      <c r="C19" s="12" t="s">
        <v>51</v>
      </c>
      <c r="D19" s="17" t="s">
        <v>52</v>
      </c>
      <c r="E19" s="17"/>
      <c r="F19" s="17"/>
      <c r="G19" s="17" t="s">
        <v>53</v>
      </c>
      <c r="H19" s="18" t="s">
        <v>53</v>
      </c>
      <c r="I19" s="41"/>
      <c r="J19" s="44">
        <v>12</v>
      </c>
      <c r="K19" s="42">
        <v>12</v>
      </c>
      <c r="L19" s="42"/>
      <c r="M19" s="45"/>
      <c r="N19" s="45"/>
      <c r="O19" s="32"/>
    </row>
    <row r="20" ht="51" customHeight="1" spans="1:15">
      <c r="A20" s="4"/>
      <c r="B20" s="4" t="s">
        <v>54</v>
      </c>
      <c r="C20" s="21" t="s">
        <v>55</v>
      </c>
      <c r="D20" s="17" t="s">
        <v>56</v>
      </c>
      <c r="E20" s="17"/>
      <c r="F20" s="17"/>
      <c r="G20" s="17" t="s">
        <v>57</v>
      </c>
      <c r="H20" s="18" t="s">
        <v>57</v>
      </c>
      <c r="I20" s="41"/>
      <c r="J20" s="44">
        <v>10</v>
      </c>
      <c r="K20" s="42">
        <v>9</v>
      </c>
      <c r="L20" s="42"/>
      <c r="M20" s="32"/>
      <c r="N20" s="32"/>
      <c r="O20" s="4"/>
    </row>
    <row r="21" ht="51" customHeight="1" spans="1:15">
      <c r="A21" s="4"/>
      <c r="B21" s="4"/>
      <c r="C21" s="22"/>
      <c r="D21" s="23" t="s">
        <v>58</v>
      </c>
      <c r="E21" s="24"/>
      <c r="F21" s="25"/>
      <c r="G21" s="17" t="s">
        <v>59</v>
      </c>
      <c r="H21" s="18" t="s">
        <v>60</v>
      </c>
      <c r="I21" s="41"/>
      <c r="J21" s="44">
        <v>10</v>
      </c>
      <c r="K21" s="46">
        <v>10</v>
      </c>
      <c r="L21" s="47"/>
      <c r="M21" s="5" t="s">
        <v>61</v>
      </c>
      <c r="N21" s="45"/>
      <c r="O21" s="32"/>
    </row>
    <row r="22" ht="49.05" customHeight="1" spans="1:15">
      <c r="A22" s="4"/>
      <c r="B22" s="4"/>
      <c r="C22" s="26"/>
      <c r="D22" s="17" t="s">
        <v>62</v>
      </c>
      <c r="E22" s="17"/>
      <c r="F22" s="17"/>
      <c r="G22" s="17" t="s">
        <v>63</v>
      </c>
      <c r="H22" s="18" t="s">
        <v>63</v>
      </c>
      <c r="I22" s="41"/>
      <c r="J22" s="44">
        <v>10</v>
      </c>
      <c r="K22" s="42">
        <v>9</v>
      </c>
      <c r="L22" s="42"/>
      <c r="M22" s="32"/>
      <c r="N22" s="32"/>
      <c r="O22" s="4"/>
    </row>
    <row r="23" ht="46.05" customHeight="1" spans="1:15">
      <c r="A23" s="4"/>
      <c r="B23" s="4" t="s">
        <v>64</v>
      </c>
      <c r="C23" s="4" t="s">
        <v>65</v>
      </c>
      <c r="D23" s="17" t="s">
        <v>66</v>
      </c>
      <c r="E23" s="17"/>
      <c r="F23" s="17"/>
      <c r="G23" s="17" t="s">
        <v>67</v>
      </c>
      <c r="H23" s="20">
        <v>1</v>
      </c>
      <c r="I23" s="41"/>
      <c r="J23" s="44">
        <v>10</v>
      </c>
      <c r="K23" s="42">
        <v>10</v>
      </c>
      <c r="L23" s="42"/>
      <c r="M23" s="32"/>
      <c r="N23" s="32"/>
      <c r="O23" s="4"/>
    </row>
    <row r="24" s="1" customFormat="1" ht="19.5" customHeight="1" spans="1:15">
      <c r="A24" s="27" t="s">
        <v>68</v>
      </c>
      <c r="B24" s="28"/>
      <c r="C24" s="28"/>
      <c r="D24" s="28"/>
      <c r="E24" s="28"/>
      <c r="F24" s="28"/>
      <c r="G24" s="28"/>
      <c r="H24" s="28"/>
      <c r="I24" s="48"/>
      <c r="J24" s="49">
        <v>100</v>
      </c>
      <c r="K24" s="50">
        <f>SUM(K14:L23)+N6</f>
        <v>97</v>
      </c>
      <c r="L24" s="49"/>
      <c r="M24" s="51" t="s">
        <v>69</v>
      </c>
      <c r="N24" s="51"/>
      <c r="O24" s="51"/>
    </row>
    <row r="25" spans="1:15">
      <c r="A25" s="29" t="s">
        <v>70</v>
      </c>
      <c r="B25" s="30"/>
      <c r="C25" s="30"/>
      <c r="D25" s="30"/>
      <c r="E25" s="30"/>
      <c r="F25" s="30"/>
      <c r="G25" s="30"/>
      <c r="H25" s="30"/>
      <c r="I25" s="30"/>
      <c r="J25" s="30"/>
      <c r="K25" s="30"/>
      <c r="L25" s="30"/>
      <c r="M25" s="30"/>
      <c r="N25" s="30"/>
      <c r="O25" s="30"/>
    </row>
    <row r="26" spans="1:15">
      <c r="A26" s="31"/>
      <c r="B26" s="31"/>
      <c r="C26" s="31"/>
      <c r="D26" s="31"/>
      <c r="E26" s="31"/>
      <c r="F26" s="31"/>
      <c r="G26" s="31"/>
      <c r="H26" s="31"/>
      <c r="I26" s="31"/>
      <c r="J26" s="31"/>
      <c r="K26" s="31"/>
      <c r="L26" s="31"/>
      <c r="M26" s="31"/>
      <c r="N26" s="31"/>
      <c r="O26" s="31"/>
    </row>
    <row r="27" spans="1:15">
      <c r="A27" s="31"/>
      <c r="B27" s="31"/>
      <c r="C27" s="31"/>
      <c r="D27" s="31"/>
      <c r="E27" s="31"/>
      <c r="F27" s="31"/>
      <c r="G27" s="31"/>
      <c r="H27" s="31"/>
      <c r="I27" s="31"/>
      <c r="J27" s="31"/>
      <c r="K27" s="31"/>
      <c r="L27" s="31"/>
      <c r="M27" s="31"/>
      <c r="N27" s="31"/>
      <c r="O27" s="31"/>
    </row>
    <row r="28" spans="1:15">
      <c r="A28" s="31"/>
      <c r="B28" s="31"/>
      <c r="C28" s="31"/>
      <c r="D28" s="31"/>
      <c r="E28" s="31"/>
      <c r="F28" s="31"/>
      <c r="G28" s="31"/>
      <c r="H28" s="31"/>
      <c r="I28" s="31"/>
      <c r="J28" s="31"/>
      <c r="K28" s="31"/>
      <c r="L28" s="31"/>
      <c r="M28" s="31"/>
      <c r="N28" s="31"/>
      <c r="O28" s="31"/>
    </row>
    <row r="29" spans="1:15">
      <c r="A29" s="31"/>
      <c r="B29" s="31"/>
      <c r="C29" s="31"/>
      <c r="D29" s="31"/>
      <c r="E29" s="31"/>
      <c r="F29" s="31"/>
      <c r="G29" s="31"/>
      <c r="H29" s="31"/>
      <c r="I29" s="31"/>
      <c r="J29" s="31"/>
      <c r="K29" s="31"/>
      <c r="L29" s="31"/>
      <c r="M29" s="31"/>
      <c r="N29" s="31"/>
      <c r="O29" s="31"/>
    </row>
    <row r="30" spans="1:15">
      <c r="A30" s="31"/>
      <c r="B30" s="31"/>
      <c r="C30" s="31"/>
      <c r="D30" s="31"/>
      <c r="E30" s="31"/>
      <c r="F30" s="31"/>
      <c r="G30" s="31"/>
      <c r="H30" s="31"/>
      <c r="I30" s="31"/>
      <c r="J30" s="31"/>
      <c r="K30" s="31"/>
      <c r="L30" s="31"/>
      <c r="M30" s="31"/>
      <c r="N30" s="31"/>
      <c r="O30" s="31"/>
    </row>
    <row r="31" spans="1:15">
      <c r="A31" s="31"/>
      <c r="B31" s="31"/>
      <c r="C31" s="31"/>
      <c r="D31" s="31"/>
      <c r="E31" s="31"/>
      <c r="F31" s="31"/>
      <c r="G31" s="31"/>
      <c r="H31" s="31"/>
      <c r="I31" s="31"/>
      <c r="J31" s="31"/>
      <c r="K31" s="31"/>
      <c r="L31" s="31"/>
      <c r="M31" s="31"/>
      <c r="N31" s="31"/>
      <c r="O31" s="31"/>
    </row>
    <row r="32" spans="1:15">
      <c r="A32" s="31"/>
      <c r="B32" s="31"/>
      <c r="C32" s="31"/>
      <c r="D32" s="31"/>
      <c r="E32" s="31"/>
      <c r="F32" s="31"/>
      <c r="G32" s="31"/>
      <c r="H32" s="31"/>
      <c r="I32" s="31"/>
      <c r="J32" s="31"/>
      <c r="K32" s="31"/>
      <c r="L32" s="31"/>
      <c r="M32" s="31"/>
      <c r="N32" s="31"/>
      <c r="O32" s="31"/>
    </row>
    <row r="33" spans="1:15">
      <c r="A33" s="31"/>
      <c r="B33" s="31"/>
      <c r="C33" s="31"/>
      <c r="D33" s="31"/>
      <c r="E33" s="31"/>
      <c r="F33" s="31"/>
      <c r="G33" s="31"/>
      <c r="H33" s="31"/>
      <c r="I33" s="31"/>
      <c r="J33" s="31"/>
      <c r="K33" s="31"/>
      <c r="L33" s="31"/>
      <c r="M33" s="31"/>
      <c r="N33" s="31"/>
      <c r="O33" s="31"/>
    </row>
    <row r="34" spans="1:15">
      <c r="A34" s="31"/>
      <c r="B34" s="31"/>
      <c r="C34" s="31"/>
      <c r="D34" s="31"/>
      <c r="E34" s="31"/>
      <c r="F34" s="31"/>
      <c r="G34" s="31"/>
      <c r="H34" s="31"/>
      <c r="I34" s="31"/>
      <c r="J34" s="31"/>
      <c r="K34" s="31"/>
      <c r="L34" s="31"/>
      <c r="M34" s="31"/>
      <c r="N34" s="31"/>
      <c r="O34" s="31"/>
    </row>
    <row r="35" spans="1:15">
      <c r="A35" s="31"/>
      <c r="B35" s="31"/>
      <c r="C35" s="31"/>
      <c r="D35" s="31"/>
      <c r="E35" s="31"/>
      <c r="F35" s="31"/>
      <c r="G35" s="31"/>
      <c r="H35" s="31"/>
      <c r="I35" s="31"/>
      <c r="J35" s="31"/>
      <c r="K35" s="31"/>
      <c r="L35" s="31"/>
      <c r="M35" s="31"/>
      <c r="N35" s="31"/>
      <c r="O35" s="31"/>
    </row>
    <row r="36" spans="1:15">
      <c r="A36" s="31"/>
      <c r="B36" s="31"/>
      <c r="C36" s="31"/>
      <c r="D36" s="31"/>
      <c r="E36" s="31"/>
      <c r="F36" s="31"/>
      <c r="G36" s="31"/>
      <c r="H36" s="31"/>
      <c r="I36" s="31"/>
      <c r="J36" s="31"/>
      <c r="K36" s="31"/>
      <c r="L36" s="31"/>
      <c r="M36" s="31"/>
      <c r="N36" s="31"/>
      <c r="O36" s="31"/>
    </row>
    <row r="37" spans="1:15">
      <c r="A37" s="31"/>
      <c r="B37" s="31"/>
      <c r="C37" s="31"/>
      <c r="D37" s="31"/>
      <c r="E37" s="31"/>
      <c r="F37" s="31"/>
      <c r="G37" s="31"/>
      <c r="H37" s="31"/>
      <c r="I37" s="31"/>
      <c r="J37" s="31"/>
      <c r="K37" s="31"/>
      <c r="L37" s="31"/>
      <c r="M37" s="31"/>
      <c r="N37" s="31"/>
      <c r="O37" s="31"/>
    </row>
    <row r="38" spans="1:15">
      <c r="A38" s="31"/>
      <c r="B38" s="31"/>
      <c r="C38" s="31"/>
      <c r="D38" s="31"/>
      <c r="E38" s="31"/>
      <c r="F38" s="31"/>
      <c r="G38" s="31"/>
      <c r="H38" s="31"/>
      <c r="I38" s="31"/>
      <c r="J38" s="31"/>
      <c r="K38" s="31"/>
      <c r="L38" s="31"/>
      <c r="M38" s="31"/>
      <c r="N38" s="31"/>
      <c r="O38" s="31"/>
    </row>
    <row r="39" spans="1:15">
      <c r="A39" s="31"/>
      <c r="B39" s="31"/>
      <c r="C39" s="31"/>
      <c r="D39" s="31"/>
      <c r="E39" s="31"/>
      <c r="F39" s="31"/>
      <c r="G39" s="31"/>
      <c r="H39" s="31"/>
      <c r="I39" s="31"/>
      <c r="J39" s="31"/>
      <c r="K39" s="31"/>
      <c r="L39" s="31"/>
      <c r="M39" s="31"/>
      <c r="N39" s="31"/>
      <c r="O39" s="31"/>
    </row>
  </sheetData>
  <protectedRanges>
    <protectedRange sqref="H16:I18 K16:L18" name="区域1"/>
    <protectedRange sqref="H19:I19 K19:L19" name="区域1_1"/>
    <protectedRange sqref="H20:I21 K20:L21" name="区域1_2"/>
    <protectedRange sqref="H22:I22 K22:L22" name="区域1_3"/>
    <protectedRange sqref="H23:I23 K23:L23" name="区域1_4"/>
  </protectedRanges>
  <mergeCells count="104">
    <mergeCell ref="A1:O1"/>
    <mergeCell ref="A2:B2"/>
    <mergeCell ref="C2:O2"/>
    <mergeCell ref="A3:B3"/>
    <mergeCell ref="C3:G3"/>
    <mergeCell ref="H3:I3"/>
    <mergeCell ref="J3:O3"/>
    <mergeCell ref="A4:B4"/>
    <mergeCell ref="C4:G4"/>
    <mergeCell ref="H4:I4"/>
    <mergeCell ref="J4:O4"/>
    <mergeCell ref="C5:D5"/>
    <mergeCell ref="F5:G5"/>
    <mergeCell ref="H5:I5"/>
    <mergeCell ref="J5:K5"/>
    <mergeCell ref="L5:M5"/>
    <mergeCell ref="N5:O5"/>
    <mergeCell ref="C6:D6"/>
    <mergeCell ref="F6:G6"/>
    <mergeCell ref="H6:I6"/>
    <mergeCell ref="J6:K6"/>
    <mergeCell ref="L6:M6"/>
    <mergeCell ref="N6:O6"/>
    <mergeCell ref="C7:D7"/>
    <mergeCell ref="F7:G7"/>
    <mergeCell ref="H7:I7"/>
    <mergeCell ref="J7:K7"/>
    <mergeCell ref="L7:M7"/>
    <mergeCell ref="N7:O7"/>
    <mergeCell ref="C8:D8"/>
    <mergeCell ref="F8:G8"/>
    <mergeCell ref="H8:I8"/>
    <mergeCell ref="J8:K8"/>
    <mergeCell ref="L8:M8"/>
    <mergeCell ref="N8:O8"/>
    <mergeCell ref="C9:D9"/>
    <mergeCell ref="F9:G9"/>
    <mergeCell ref="H9:I9"/>
    <mergeCell ref="J9:K9"/>
    <mergeCell ref="L9:M9"/>
    <mergeCell ref="N9:O9"/>
    <mergeCell ref="B10:G10"/>
    <mergeCell ref="H10:O10"/>
    <mergeCell ref="B11:G11"/>
    <mergeCell ref="H11:O11"/>
    <mergeCell ref="D14:F14"/>
    <mergeCell ref="H14:I14"/>
    <mergeCell ref="K14:L14"/>
    <mergeCell ref="M14:O14"/>
    <mergeCell ref="D15:F15"/>
    <mergeCell ref="H15:I15"/>
    <mergeCell ref="K15:L15"/>
    <mergeCell ref="M15:O15"/>
    <mergeCell ref="D16:F16"/>
    <mergeCell ref="H16:I16"/>
    <mergeCell ref="K16:L16"/>
    <mergeCell ref="M16:O16"/>
    <mergeCell ref="D17:F17"/>
    <mergeCell ref="H17:I17"/>
    <mergeCell ref="K17:L17"/>
    <mergeCell ref="M17:O17"/>
    <mergeCell ref="D18:F18"/>
    <mergeCell ref="H18:I18"/>
    <mergeCell ref="K18:L18"/>
    <mergeCell ref="M18:O18"/>
    <mergeCell ref="D19:F19"/>
    <mergeCell ref="H19:I19"/>
    <mergeCell ref="K19:L19"/>
    <mergeCell ref="M19:O19"/>
    <mergeCell ref="D20:F20"/>
    <mergeCell ref="H20:I20"/>
    <mergeCell ref="K20:L20"/>
    <mergeCell ref="M20:O20"/>
    <mergeCell ref="D21:F21"/>
    <mergeCell ref="H21:I21"/>
    <mergeCell ref="K21:L21"/>
    <mergeCell ref="M21:O21"/>
    <mergeCell ref="D22:F22"/>
    <mergeCell ref="H22:I22"/>
    <mergeCell ref="K22:L22"/>
    <mergeCell ref="M22:O22"/>
    <mergeCell ref="D23:F23"/>
    <mergeCell ref="H23:I23"/>
    <mergeCell ref="K23:L23"/>
    <mergeCell ref="M23:O23"/>
    <mergeCell ref="A24:I24"/>
    <mergeCell ref="K24:L24"/>
    <mergeCell ref="M24:O24"/>
    <mergeCell ref="A10:A11"/>
    <mergeCell ref="A12:A23"/>
    <mergeCell ref="B12:B13"/>
    <mergeCell ref="B14:B19"/>
    <mergeCell ref="B20:B22"/>
    <mergeCell ref="C12:C13"/>
    <mergeCell ref="C16:C18"/>
    <mergeCell ref="C20:C22"/>
    <mergeCell ref="G12:G13"/>
    <mergeCell ref="J12:J13"/>
    <mergeCell ref="A25:O39"/>
    <mergeCell ref="A5:B9"/>
    <mergeCell ref="D12:F13"/>
    <mergeCell ref="M12:O13"/>
    <mergeCell ref="H12:I13"/>
    <mergeCell ref="K12:L13"/>
  </mergeCells>
  <printOptions horizontalCentered="1"/>
  <pageMargins left="0.275" right="0.118055555555556" top="0.275" bottom="0.275" header="0.156944444444444" footer="0.118055555555556"/>
  <pageSetup paperSize="9" scale="60" orientation="landscape"/>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6" master="">
    <arrUserId title="区域1" rangeCreator="" othersAccessPermission="edit"/>
    <arrUserId title="区域1_1" rangeCreator="" othersAccessPermission="edit"/>
    <arrUserId title="区域1_2" rangeCreator="" othersAccessPermission="edit"/>
    <arrUserId title="区域1_3" rangeCreator="" othersAccessPermission="edit"/>
    <arrUserId title="区域1_4" rangeCreator="" othersAccessPermission="edit"/>
  </rangeList>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自评表（产出及效果部分）</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韩丹丹</dc:creator>
  <cp:lastModifiedBy>Administrator</cp:lastModifiedBy>
  <dcterms:created xsi:type="dcterms:W3CDTF">2015-06-06T02:19:00Z</dcterms:created>
  <cp:lastPrinted>2021-03-16T10:02:00Z</cp:lastPrinted>
  <dcterms:modified xsi:type="dcterms:W3CDTF">2022-06-03T07:58:25Z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2052-11.1.0.11691</vt:lpwstr>
  </property>
  <property fmtid="{D5CDD505-2E9C-101B-9397-08002B2CF9AE}" pid="3" name="ICV">
    <vt:lpwstr>DF39896B2F9343D6A2999C81E1261119</vt:lpwstr>
  </property>
</Properties>
</file>