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065"/>
  </bookViews>
  <sheets>
    <sheet name="综合成绩" sheetId="3" r:id="rId1"/>
  </sheets>
  <externalReferences>
    <externalReference r:id="rId2"/>
  </externalReferences>
  <definedNames>
    <definedName name="_xlnm._FilterDatabase" localSheetId="0" hidden="1">综合成绩!$A$2:$H$15</definedName>
    <definedName name="_xlnm.Print_Titles" localSheetId="0">综合成绩!$1:$2</definedName>
  </definedNames>
  <calcPr calcId="144525"/>
</workbook>
</file>

<file path=xl/sharedStrings.xml><?xml version="1.0" encoding="utf-8"?>
<sst xmlns="http://schemas.openxmlformats.org/spreadsheetml/2006/main" count="38" uniqueCount="29">
  <si>
    <t>北京京剧院2025年第三次公开招聘工作人员综合成绩</t>
  </si>
  <si>
    <t>序号</t>
  </si>
  <si>
    <t>申报岗位</t>
  </si>
  <si>
    <t>姓名</t>
  </si>
  <si>
    <t>行当</t>
  </si>
  <si>
    <t>身份证后四位</t>
  </si>
  <si>
    <t>专业能力
测试成绩</t>
  </si>
  <si>
    <t>综合成绩</t>
  </si>
  <si>
    <t>备注</t>
  </si>
  <si>
    <t>梅兰芳京剧团
京剧演员
（武生）</t>
  </si>
  <si>
    <t>马泽熙</t>
  </si>
  <si>
    <t>武生</t>
  </si>
  <si>
    <t>进入体检、政审环节</t>
  </si>
  <si>
    <t>刘冠硕</t>
  </si>
  <si>
    <t>梅兰芳京剧团
京剧演员
（武丑）</t>
  </si>
  <si>
    <t>张志杰</t>
  </si>
  <si>
    <t>武丑</t>
  </si>
  <si>
    <t>杨乐铮</t>
  </si>
  <si>
    <t>贾逸康</t>
  </si>
  <si>
    <t>梅兰芳京剧团
京剧演员
（花脸）</t>
  </si>
  <si>
    <t>唐瀛泽</t>
  </si>
  <si>
    <t>花脸</t>
  </si>
  <si>
    <t>田程</t>
  </si>
  <si>
    <t>梅兰芳京剧团
京剧演奏员
（大锣、铙钹）</t>
  </si>
  <si>
    <t>周家祺</t>
  </si>
  <si>
    <t>大锣、铙钹</t>
  </si>
  <si>
    <t>3219</t>
  </si>
  <si>
    <t>王维</t>
  </si>
  <si>
    <t>1619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</si>
</sst>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name val="仿宋"/>
      <charset val="134"/>
    </font>
    <font>
      <sz val="22"/>
      <color theme="1"/>
      <name val="方正小标宋简体"/>
      <charset val="134"/>
    </font>
    <font>
      <sz val="11"/>
      <name val="黑体"/>
      <charset val="134"/>
    </font>
    <font>
      <sz val="12"/>
      <color theme="1"/>
      <name val="仿宋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6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23" fillId="15" borderId="9" applyNumberFormat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176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&#25991;&#20214;\&#25307;&#32856;\2025\2025&#24180;&#31532;&#19977;&#27425;&#20844;&#24320;&#25307;&#32856;\&#31532;&#19977;&#27425;\&#21271;&#20140;&#20140;&#21095;&#38498;2025&#24180;&#20844;&#24320;&#25307;&#32856;&#38754;&#35797;&#25277;&#21462;&#32771;&#21495;&#30830;&#35748;&#21333;&#65288;&#20840;&#37096;&#23703;&#20301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京剧演员"/>
      <sheetName val="京剧演奏员"/>
      <sheetName val="京剧演员签到表"/>
      <sheetName val="京剧演奏员签到表"/>
      <sheetName val="舞美中心签到表"/>
      <sheetName val="研究员签到表"/>
    </sheetNames>
    <sheetDataSet>
      <sheetData sheetId="0">
        <row r="4">
          <cell r="E4" t="str">
            <v>马泽熙</v>
          </cell>
          <cell r="F4" t="str">
            <v>0010</v>
          </cell>
        </row>
        <row r="5">
          <cell r="E5" t="str">
            <v>刘冠硕</v>
          </cell>
          <cell r="F5" t="str">
            <v>1530</v>
          </cell>
        </row>
        <row r="6">
          <cell r="E6" t="str">
            <v>张志杰</v>
          </cell>
          <cell r="F6" t="str">
            <v>1617</v>
          </cell>
        </row>
        <row r="7">
          <cell r="E7" t="str">
            <v>杨乐铮</v>
          </cell>
          <cell r="F7" t="str">
            <v>1218</v>
          </cell>
        </row>
        <row r="8">
          <cell r="E8" t="str">
            <v>贾逸康</v>
          </cell>
          <cell r="F8" t="str">
            <v>0019</v>
          </cell>
        </row>
        <row r="9">
          <cell r="E9" t="str">
            <v>唐瀛泽</v>
          </cell>
          <cell r="F9" t="str">
            <v>6417</v>
          </cell>
        </row>
        <row r="10">
          <cell r="E10" t="str">
            <v>田程</v>
          </cell>
          <cell r="F10" t="str">
            <v>861X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pane xSplit="3" ySplit="2" topLeftCell="D3" activePane="bottomRight" state="frozen"/>
      <selection/>
      <selection pane="topRight"/>
      <selection pane="bottomLeft"/>
      <selection pane="bottomRight" activeCell="G15" sqref="G15"/>
    </sheetView>
  </sheetViews>
  <sheetFormatPr defaultColWidth="9" defaultRowHeight="13.5" outlineLevelCol="7"/>
  <cols>
    <col min="1" max="1" width="6.9" customWidth="1"/>
    <col min="2" max="2" width="19.625" customWidth="1"/>
    <col min="3" max="3" width="17.75" style="3" customWidth="1"/>
    <col min="4" max="4" width="17" style="3" customWidth="1"/>
    <col min="5" max="5" width="16.375" style="3" customWidth="1"/>
    <col min="6" max="7" width="13.625" customWidth="1"/>
    <col min="8" max="8" width="20.625" customWidth="1"/>
  </cols>
  <sheetData>
    <row r="1" ht="84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48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 t="s">
        <v>7</v>
      </c>
      <c r="H2" s="8" t="s">
        <v>8</v>
      </c>
    </row>
    <row r="3" s="2" customFormat="1" ht="30" customHeight="1" spans="1:8">
      <c r="A3" s="9">
        <v>1</v>
      </c>
      <c r="B3" s="9" t="s">
        <v>9</v>
      </c>
      <c r="C3" s="10" t="s">
        <v>10</v>
      </c>
      <c r="D3" s="9" t="s">
        <v>11</v>
      </c>
      <c r="E3" s="9" t="str">
        <f>VLOOKUP(C3,[1]京剧演员!$E$4:$F$10,2,FALSE)</f>
        <v>0010</v>
      </c>
      <c r="F3" s="11">
        <v>86.8</v>
      </c>
      <c r="G3" s="11">
        <v>86.8</v>
      </c>
      <c r="H3" s="12" t="s">
        <v>12</v>
      </c>
    </row>
    <row r="4" s="2" customFormat="1" ht="30" customHeight="1" spans="1:8">
      <c r="A4" s="9">
        <v>2</v>
      </c>
      <c r="B4" s="9"/>
      <c r="C4" s="10" t="s">
        <v>13</v>
      </c>
      <c r="D4" s="9" t="s">
        <v>11</v>
      </c>
      <c r="E4" s="9" t="str">
        <f>VLOOKUP(C4,[1]京剧演员!$E$4:$F$10,2,FALSE)</f>
        <v>1530</v>
      </c>
      <c r="F4" s="11">
        <v>85.2</v>
      </c>
      <c r="G4" s="11">
        <v>85.2</v>
      </c>
      <c r="H4" s="12" t="s">
        <v>12</v>
      </c>
    </row>
    <row r="5" s="2" customFormat="1" ht="30" customHeight="1" spans="1:8">
      <c r="A5" s="9">
        <v>3</v>
      </c>
      <c r="B5" s="9" t="s">
        <v>14</v>
      </c>
      <c r="C5" s="10" t="s">
        <v>15</v>
      </c>
      <c r="D5" s="9" t="s">
        <v>16</v>
      </c>
      <c r="E5" s="9" t="str">
        <f>VLOOKUP(C5,[1]京剧演员!$E$4:$F$10,2,FALSE)</f>
        <v>1617</v>
      </c>
      <c r="F5" s="11">
        <v>87.8</v>
      </c>
      <c r="G5" s="11">
        <v>87.8</v>
      </c>
      <c r="H5" s="12" t="s">
        <v>12</v>
      </c>
    </row>
    <row r="6" s="2" customFormat="1" ht="30" customHeight="1" spans="1:8">
      <c r="A6" s="9">
        <v>4</v>
      </c>
      <c r="B6" s="9"/>
      <c r="C6" s="10" t="s">
        <v>17</v>
      </c>
      <c r="D6" s="9" t="s">
        <v>16</v>
      </c>
      <c r="E6" s="9" t="str">
        <f>VLOOKUP(C6,[1]京剧演员!$E$4:$F$10,2,FALSE)</f>
        <v>1218</v>
      </c>
      <c r="F6" s="11">
        <v>85.6</v>
      </c>
      <c r="G6" s="11">
        <v>85.6</v>
      </c>
      <c r="H6" s="12"/>
    </row>
    <row r="7" s="2" customFormat="1" ht="30" customHeight="1" spans="1:8">
      <c r="A7" s="9">
        <v>5</v>
      </c>
      <c r="B7" s="9"/>
      <c r="C7" s="10" t="s">
        <v>18</v>
      </c>
      <c r="D7" s="9" t="s">
        <v>16</v>
      </c>
      <c r="E7" s="9" t="str">
        <f>VLOOKUP(C7,[1]京剧演员!$E$4:$F$10,2,FALSE)</f>
        <v>0019</v>
      </c>
      <c r="F7" s="11">
        <v>75.4</v>
      </c>
      <c r="G7" s="11">
        <v>75.4</v>
      </c>
      <c r="H7" s="12"/>
    </row>
    <row r="8" s="2" customFormat="1" ht="30" customHeight="1" spans="1:8">
      <c r="A8" s="9">
        <v>6</v>
      </c>
      <c r="B8" s="9" t="s">
        <v>19</v>
      </c>
      <c r="C8" s="10" t="s">
        <v>20</v>
      </c>
      <c r="D8" s="9" t="s">
        <v>21</v>
      </c>
      <c r="E8" s="9" t="str">
        <f>VLOOKUP(C8,[1]京剧演员!$E$4:$F$10,2,FALSE)</f>
        <v>6417</v>
      </c>
      <c r="F8" s="11">
        <v>83.8</v>
      </c>
      <c r="G8" s="11">
        <v>83.8</v>
      </c>
      <c r="H8" s="12" t="s">
        <v>12</v>
      </c>
    </row>
    <row r="9" s="2" customFormat="1" ht="30" customHeight="1" spans="1:8">
      <c r="A9" s="9">
        <v>7</v>
      </c>
      <c r="B9" s="9"/>
      <c r="C9" s="10" t="s">
        <v>22</v>
      </c>
      <c r="D9" s="9" t="s">
        <v>21</v>
      </c>
      <c r="E9" s="9" t="str">
        <f>VLOOKUP(C9,[1]京剧演员!$E$4:$F$10,2,FALSE)</f>
        <v>861X</v>
      </c>
      <c r="F9" s="11">
        <v>83</v>
      </c>
      <c r="G9" s="11">
        <v>83</v>
      </c>
      <c r="H9" s="12"/>
    </row>
    <row r="10" s="2" customFormat="1" ht="30" customHeight="1" spans="1:8">
      <c r="A10" s="9">
        <v>8</v>
      </c>
      <c r="B10" s="9" t="s">
        <v>23</v>
      </c>
      <c r="C10" s="10" t="s">
        <v>24</v>
      </c>
      <c r="D10" s="9" t="s">
        <v>25</v>
      </c>
      <c r="E10" s="9" t="s">
        <v>26</v>
      </c>
      <c r="F10" s="11">
        <v>86.33</v>
      </c>
      <c r="G10" s="11">
        <v>86.33</v>
      </c>
      <c r="H10" s="12" t="s">
        <v>12</v>
      </c>
    </row>
    <row r="11" s="2" customFormat="1" ht="30" customHeight="1" spans="1:8">
      <c r="A11" s="9">
        <v>9</v>
      </c>
      <c r="B11" s="9"/>
      <c r="C11" s="10" t="s">
        <v>27</v>
      </c>
      <c r="D11" s="9" t="s">
        <v>25</v>
      </c>
      <c r="E11" s="9" t="s">
        <v>28</v>
      </c>
      <c r="F11" s="11">
        <v>74.67</v>
      </c>
      <c r="G11" s="11">
        <v>74.67</v>
      </c>
      <c r="H11" s="12"/>
    </row>
    <row r="12" s="2" customFormat="1" ht="30" customHeight="1" spans="1:8">
      <c r="A12" s="13"/>
      <c r="B12" s="13"/>
      <c r="C12" s="13"/>
      <c r="D12" s="13"/>
      <c r="F12" s="14"/>
      <c r="G12" s="14"/>
      <c r="H12" s="15"/>
    </row>
    <row r="13" s="2" customFormat="1" ht="30" customHeight="1" spans="1:8">
      <c r="A13" s="13"/>
      <c r="B13" s="13"/>
      <c r="C13" s="13"/>
      <c r="D13" s="13"/>
      <c r="E13" s="13"/>
      <c r="F13" s="14"/>
      <c r="G13" s="14"/>
      <c r="H13" s="15"/>
    </row>
    <row r="14" s="2" customFormat="1" ht="30" customHeight="1" spans="1:8">
      <c r="A14" s="13"/>
      <c r="B14" s="13"/>
      <c r="C14" s="13"/>
      <c r="D14" s="13"/>
      <c r="E14" s="13"/>
      <c r="F14" s="14"/>
      <c r="G14" s="14"/>
      <c r="H14" s="15"/>
    </row>
    <row r="15" s="2" customFormat="1" ht="30" customHeight="1" spans="1:8">
      <c r="A15" s="13"/>
      <c r="B15" s="13"/>
      <c r="C15" s="13"/>
      <c r="D15" s="13"/>
      <c r="E15" s="13"/>
      <c r="F15" s="14"/>
      <c r="G15" s="14"/>
      <c r="H15" s="15"/>
    </row>
  </sheetData>
  <mergeCells count="5">
    <mergeCell ref="A1:H1"/>
    <mergeCell ref="B3:B4"/>
    <mergeCell ref="B5:B7"/>
    <mergeCell ref="B8:B9"/>
    <mergeCell ref="B10:B11"/>
  </mergeCells>
  <pageMargins left="0.472222222222222" right="0.550694444444444" top="0.511805555555556" bottom="0.275" header="0.393055555555556" footer="0.156944444444444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bjo</dc:creator>
  <cp:lastModifiedBy>wps</cp:lastModifiedBy>
  <dcterms:created xsi:type="dcterms:W3CDTF">2024-09-19T06:31:00Z</dcterms:created>
  <dcterms:modified xsi:type="dcterms:W3CDTF">2025-11-14T08:49:44Z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2052-10.8.2.6990</vt:lpwstr>
  </property>
</Properties>
</file>