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日常\2023人事工作\2023年度公开招聘\2.招聘面试环节\5.综合成绩发布\"/>
    </mc:Choice>
  </mc:AlternateContent>
  <bookViews>
    <workbookView xWindow="0" yWindow="0" windowWidth="288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20" i="1"/>
  <c r="I21" i="1"/>
  <c r="I22" i="1"/>
  <c r="I23" i="1"/>
  <c r="I24" i="1"/>
  <c r="I25" i="1"/>
  <c r="I26" i="1"/>
  <c r="I18" i="1"/>
  <c r="I5" i="1"/>
  <c r="I6" i="1"/>
  <c r="I7" i="1"/>
  <c r="I8" i="1"/>
  <c r="I9" i="1"/>
  <c r="I10" i="1"/>
  <c r="I11" i="1"/>
  <c r="I12" i="1"/>
  <c r="I13" i="1"/>
  <c r="I14" i="1"/>
  <c r="I15" i="1"/>
  <c r="I4" i="1"/>
  <c r="H5" i="1"/>
  <c r="H6" i="1"/>
  <c r="H7" i="1"/>
  <c r="H8" i="1"/>
  <c r="H9" i="1"/>
  <c r="H10" i="1"/>
  <c r="H11" i="1"/>
  <c r="H12" i="1"/>
  <c r="H13" i="1"/>
  <c r="H14" i="1"/>
  <c r="H15" i="1"/>
  <c r="H18" i="1"/>
  <c r="H19" i="1"/>
  <c r="H20" i="1"/>
  <c r="H21" i="1"/>
  <c r="H22" i="1"/>
  <c r="H23" i="1"/>
  <c r="H24" i="1"/>
  <c r="H25" i="1"/>
  <c r="H26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4" i="1"/>
  <c r="H4" i="1" l="1"/>
</calcChain>
</file>

<file path=xl/sharedStrings.xml><?xml version="1.0" encoding="utf-8"?>
<sst xmlns="http://schemas.openxmlformats.org/spreadsheetml/2006/main" count="75" uniqueCount="64">
  <si>
    <t>序号</t>
    <phoneticPr fontId="1" type="noConversion"/>
  </si>
  <si>
    <t>姓名</t>
    <phoneticPr fontId="1" type="noConversion"/>
  </si>
  <si>
    <t>笔试成绩</t>
    <phoneticPr fontId="1" type="noConversion"/>
  </si>
  <si>
    <t>面试成绩</t>
    <phoneticPr fontId="1" type="noConversion"/>
  </si>
  <si>
    <t>笔试成绩占比分数</t>
    <phoneticPr fontId="1" type="noConversion"/>
  </si>
  <si>
    <t>面试成绩占比分数</t>
    <phoneticPr fontId="1" type="noConversion"/>
  </si>
  <si>
    <t>综合成绩</t>
    <phoneticPr fontId="1" type="noConversion"/>
  </si>
  <si>
    <t>备注</t>
    <phoneticPr fontId="1" type="noConversion"/>
  </si>
  <si>
    <t>报考岗位</t>
    <phoneticPr fontId="1" type="noConversion"/>
  </si>
  <si>
    <t>身份证后四位</t>
    <phoneticPr fontId="1" type="noConversion"/>
  </si>
  <si>
    <t>综合科</t>
    <phoneticPr fontId="1" type="noConversion"/>
  </si>
  <si>
    <t>市场管理科业务岗</t>
    <phoneticPr fontId="1" type="noConversion"/>
  </si>
  <si>
    <t>质量监理科质量监理岗</t>
    <phoneticPr fontId="1" type="noConversion"/>
  </si>
  <si>
    <t>北京市文化和旅游局市场质量监督与咨询服务中心2023年公开招聘工作人员综合成绩</t>
    <phoneticPr fontId="1" type="noConversion"/>
  </si>
  <si>
    <t>赵圣杰</t>
  </si>
  <si>
    <t>张小龙</t>
  </si>
  <si>
    <t>白璐</t>
  </si>
  <si>
    <t>刘慰然</t>
  </si>
  <si>
    <t>曹仰泽</t>
  </si>
  <si>
    <t>任博</t>
  </si>
  <si>
    <t>杨铁怀</t>
  </si>
  <si>
    <t>张竞一</t>
  </si>
  <si>
    <t>卢卓然</t>
  </si>
  <si>
    <t>王晓雪</t>
  </si>
  <si>
    <t>王逸肖</t>
  </si>
  <si>
    <t>田恒源</t>
  </si>
  <si>
    <t>辛怡</t>
  </si>
  <si>
    <t>李雨竹</t>
  </si>
  <si>
    <t>鲁帅</t>
  </si>
  <si>
    <t>马锐娟</t>
  </si>
  <si>
    <t>王玉娇</t>
  </si>
  <si>
    <t>沈雪菲</t>
  </si>
  <si>
    <t>巩昳婷</t>
  </si>
  <si>
    <t>刘博</t>
  </si>
  <si>
    <t>刘云萱</t>
  </si>
  <si>
    <t>李明我</t>
  </si>
  <si>
    <t>史冉</t>
  </si>
  <si>
    <t>3127</t>
    <phoneticPr fontId="1" type="noConversion"/>
  </si>
  <si>
    <t>0019</t>
    <phoneticPr fontId="1" type="noConversion"/>
  </si>
  <si>
    <t>1815</t>
    <phoneticPr fontId="1" type="noConversion"/>
  </si>
  <si>
    <t>4613</t>
    <phoneticPr fontId="1" type="noConversion"/>
  </si>
  <si>
    <t>2120</t>
    <phoneticPr fontId="1" type="noConversion"/>
  </si>
  <si>
    <t>3610</t>
    <phoneticPr fontId="1" type="noConversion"/>
  </si>
  <si>
    <t>9900</t>
    <phoneticPr fontId="1" type="noConversion"/>
  </si>
  <si>
    <t>1828</t>
    <phoneticPr fontId="1" type="noConversion"/>
  </si>
  <si>
    <t>4128</t>
    <phoneticPr fontId="1" type="noConversion"/>
  </si>
  <si>
    <t>7521</t>
    <phoneticPr fontId="1" type="noConversion"/>
  </si>
  <si>
    <t>0767</t>
    <phoneticPr fontId="1" type="noConversion"/>
  </si>
  <si>
    <t>4823</t>
    <phoneticPr fontId="1" type="noConversion"/>
  </si>
  <si>
    <t>181X</t>
    <phoneticPr fontId="1" type="noConversion"/>
  </si>
  <si>
    <t>0348</t>
    <phoneticPr fontId="1" type="noConversion"/>
  </si>
  <si>
    <t>0020</t>
    <phoneticPr fontId="1" type="noConversion"/>
  </si>
  <si>
    <t>0511</t>
    <phoneticPr fontId="1" type="noConversion"/>
  </si>
  <si>
    <t>0326</t>
    <phoneticPr fontId="1" type="noConversion"/>
  </si>
  <si>
    <t>1645</t>
    <phoneticPr fontId="1" type="noConversion"/>
  </si>
  <si>
    <t>1615</t>
    <phoneticPr fontId="1" type="noConversion"/>
  </si>
  <si>
    <t>1319</t>
    <phoneticPr fontId="1" type="noConversion"/>
  </si>
  <si>
    <t>2310</t>
    <phoneticPr fontId="1" type="noConversion"/>
  </si>
  <si>
    <t>2212</t>
    <phoneticPr fontId="1" type="noConversion"/>
  </si>
  <si>
    <t>4510</t>
    <phoneticPr fontId="1" type="noConversion"/>
  </si>
  <si>
    <t>3623</t>
    <phoneticPr fontId="1" type="noConversion"/>
  </si>
  <si>
    <t>进入体检、政审环节</t>
    <phoneticPr fontId="1" type="noConversion"/>
  </si>
  <si>
    <t>王亭皓</t>
    <phoneticPr fontId="1" type="noConversion"/>
  </si>
  <si>
    <t>未参加面试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</si>
</sst>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topLeftCell="A2" workbookViewId="0">
      <selection activeCell="I4" sqref="I4"/>
    </sheetView>
  </sheetViews>
  <sheetFormatPr defaultRowHeight="13.5" x14ac:dyDescent="0.15"/>
  <cols>
    <col min="1" max="2" width="9" style="1"/>
    <col min="3" max="3" width="10.25" style="1" customWidth="1"/>
    <col min="4" max="4" width="13.375" style="1" customWidth="1"/>
    <col min="5" max="9" width="17.25" style="1" customWidth="1"/>
    <col min="10" max="10" width="20.875" style="1" customWidth="1"/>
    <col min="11" max="16384" width="9" style="1"/>
  </cols>
  <sheetData>
    <row r="1" spans="1:10" ht="41.25" customHeight="1" x14ac:dyDescent="0.15">
      <c r="A1" s="12" t="s">
        <v>13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8" customHeight="1" x14ac:dyDescent="0.15"/>
    <row r="3" spans="1:10" ht="32.25" customHeight="1" x14ac:dyDescent="0.15">
      <c r="A3" s="2" t="s">
        <v>0</v>
      </c>
      <c r="B3" s="2" t="s">
        <v>8</v>
      </c>
      <c r="C3" s="2" t="s">
        <v>1</v>
      </c>
      <c r="D3" s="2" t="s">
        <v>9</v>
      </c>
      <c r="E3" s="2" t="s">
        <v>2</v>
      </c>
      <c r="F3" s="2" t="s">
        <v>4</v>
      </c>
      <c r="G3" s="2" t="s">
        <v>3</v>
      </c>
      <c r="H3" s="2" t="s">
        <v>5</v>
      </c>
      <c r="I3" s="2" t="s">
        <v>6</v>
      </c>
      <c r="J3" s="2" t="s">
        <v>7</v>
      </c>
    </row>
    <row r="4" spans="1:10" ht="33" customHeight="1" x14ac:dyDescent="0.15">
      <c r="A4" s="3">
        <v>1</v>
      </c>
      <c r="B4" s="13" t="s">
        <v>10</v>
      </c>
      <c r="C4" s="5" t="s">
        <v>23</v>
      </c>
      <c r="D4" s="6" t="s">
        <v>37</v>
      </c>
      <c r="E4" s="8">
        <v>78</v>
      </c>
      <c r="F4" s="7">
        <f>E4*0.4</f>
        <v>31.200000000000003</v>
      </c>
      <c r="G4" s="7">
        <v>87.67</v>
      </c>
      <c r="H4" s="7">
        <f>G4*0.6</f>
        <v>52.601999999999997</v>
      </c>
      <c r="I4" s="7">
        <f>F4+H4</f>
        <v>83.801999999999992</v>
      </c>
      <c r="J4" s="3" t="s">
        <v>61</v>
      </c>
    </row>
    <row r="5" spans="1:10" ht="33" customHeight="1" x14ac:dyDescent="0.15">
      <c r="A5" s="3">
        <v>2</v>
      </c>
      <c r="B5" s="14"/>
      <c r="C5" s="5" t="s">
        <v>25</v>
      </c>
      <c r="D5" s="6" t="s">
        <v>39</v>
      </c>
      <c r="E5" s="8">
        <v>77</v>
      </c>
      <c r="F5" s="7">
        <f t="shared" ref="F5:F27" si="0">E5*0.4</f>
        <v>30.8</v>
      </c>
      <c r="G5" s="7">
        <v>84</v>
      </c>
      <c r="H5" s="7">
        <f t="shared" ref="H5:H26" si="1">G5*0.6</f>
        <v>50.4</v>
      </c>
      <c r="I5" s="7">
        <f t="shared" ref="I5:I15" si="2">F5+H5</f>
        <v>81.2</v>
      </c>
      <c r="J5" s="3"/>
    </row>
    <row r="6" spans="1:10" ht="33" customHeight="1" x14ac:dyDescent="0.15">
      <c r="A6" s="3">
        <v>3</v>
      </c>
      <c r="B6" s="14"/>
      <c r="C6" s="5" t="s">
        <v>24</v>
      </c>
      <c r="D6" s="6" t="s">
        <v>38</v>
      </c>
      <c r="E6" s="8">
        <v>77</v>
      </c>
      <c r="F6" s="7">
        <f t="shared" si="0"/>
        <v>30.8</v>
      </c>
      <c r="G6" s="7">
        <v>80</v>
      </c>
      <c r="H6" s="7">
        <f t="shared" si="1"/>
        <v>48</v>
      </c>
      <c r="I6" s="7">
        <f t="shared" si="2"/>
        <v>78.8</v>
      </c>
      <c r="J6" s="3"/>
    </row>
    <row r="7" spans="1:10" ht="33" customHeight="1" x14ac:dyDescent="0.15">
      <c r="A7" s="3">
        <v>4</v>
      </c>
      <c r="B7" s="14"/>
      <c r="C7" s="5" t="s">
        <v>26</v>
      </c>
      <c r="D7" s="6" t="s">
        <v>40</v>
      </c>
      <c r="E7" s="8">
        <v>76</v>
      </c>
      <c r="F7" s="7">
        <f t="shared" si="0"/>
        <v>30.400000000000002</v>
      </c>
      <c r="G7" s="7">
        <v>79.67</v>
      </c>
      <c r="H7" s="7">
        <f t="shared" si="1"/>
        <v>47.802</v>
      </c>
      <c r="I7" s="7">
        <f t="shared" si="2"/>
        <v>78.201999999999998</v>
      </c>
      <c r="J7" s="3"/>
    </row>
    <row r="8" spans="1:10" ht="33" customHeight="1" x14ac:dyDescent="0.15">
      <c r="A8" s="3">
        <v>5</v>
      </c>
      <c r="B8" s="14"/>
      <c r="C8" s="5" t="s">
        <v>27</v>
      </c>
      <c r="D8" s="6" t="s">
        <v>41</v>
      </c>
      <c r="E8" s="8">
        <v>76</v>
      </c>
      <c r="F8" s="7">
        <f t="shared" si="0"/>
        <v>30.400000000000002</v>
      </c>
      <c r="G8" s="7">
        <v>78.33</v>
      </c>
      <c r="H8" s="7">
        <f t="shared" si="1"/>
        <v>46.997999999999998</v>
      </c>
      <c r="I8" s="7">
        <f t="shared" si="2"/>
        <v>77.397999999999996</v>
      </c>
      <c r="J8" s="3"/>
    </row>
    <row r="9" spans="1:10" ht="33" customHeight="1" x14ac:dyDescent="0.15">
      <c r="A9" s="3">
        <v>6</v>
      </c>
      <c r="B9" s="15"/>
      <c r="C9" s="5" t="s">
        <v>28</v>
      </c>
      <c r="D9" s="6" t="s">
        <v>42</v>
      </c>
      <c r="E9" s="8">
        <v>76</v>
      </c>
      <c r="F9" s="7">
        <f t="shared" si="0"/>
        <v>30.400000000000002</v>
      </c>
      <c r="G9" s="7">
        <v>77.67</v>
      </c>
      <c r="H9" s="7">
        <f t="shared" si="1"/>
        <v>46.601999999999997</v>
      </c>
      <c r="I9" s="7">
        <f t="shared" si="2"/>
        <v>77.001999999999995</v>
      </c>
      <c r="J9" s="3"/>
    </row>
    <row r="10" spans="1:10" ht="33" customHeight="1" x14ac:dyDescent="0.15">
      <c r="A10" s="3">
        <v>1</v>
      </c>
      <c r="B10" s="13" t="s">
        <v>11</v>
      </c>
      <c r="C10" s="5" t="s">
        <v>31</v>
      </c>
      <c r="D10" s="6" t="s">
        <v>45</v>
      </c>
      <c r="E10" s="8">
        <v>81</v>
      </c>
      <c r="F10" s="7">
        <f t="shared" si="0"/>
        <v>32.4</v>
      </c>
      <c r="G10" s="7">
        <v>86</v>
      </c>
      <c r="H10" s="7">
        <f t="shared" si="1"/>
        <v>51.6</v>
      </c>
      <c r="I10" s="7">
        <f t="shared" si="2"/>
        <v>84</v>
      </c>
      <c r="J10" s="3" t="s">
        <v>61</v>
      </c>
    </row>
    <row r="11" spans="1:10" ht="33" customHeight="1" x14ac:dyDescent="0.15">
      <c r="A11" s="3">
        <v>2</v>
      </c>
      <c r="B11" s="14"/>
      <c r="C11" s="5" t="s">
        <v>33</v>
      </c>
      <c r="D11" s="6" t="s">
        <v>47</v>
      </c>
      <c r="E11" s="8">
        <v>78</v>
      </c>
      <c r="F11" s="7">
        <f t="shared" si="0"/>
        <v>31.200000000000003</v>
      </c>
      <c r="G11" s="7">
        <v>87</v>
      </c>
      <c r="H11" s="7">
        <f t="shared" si="1"/>
        <v>52.199999999999996</v>
      </c>
      <c r="I11" s="7">
        <f t="shared" si="2"/>
        <v>83.4</v>
      </c>
      <c r="J11" s="3"/>
    </row>
    <row r="12" spans="1:10" ht="33" customHeight="1" x14ac:dyDescent="0.15">
      <c r="A12" s="3">
        <v>3</v>
      </c>
      <c r="B12" s="14"/>
      <c r="C12" s="5" t="s">
        <v>29</v>
      </c>
      <c r="D12" s="6" t="s">
        <v>43</v>
      </c>
      <c r="E12" s="8">
        <v>83</v>
      </c>
      <c r="F12" s="7">
        <f t="shared" si="0"/>
        <v>33.200000000000003</v>
      </c>
      <c r="G12" s="7">
        <v>83</v>
      </c>
      <c r="H12" s="7">
        <f t="shared" si="1"/>
        <v>49.8</v>
      </c>
      <c r="I12" s="7">
        <f t="shared" si="2"/>
        <v>83</v>
      </c>
      <c r="J12" s="4"/>
    </row>
    <row r="13" spans="1:10" ht="33" customHeight="1" x14ac:dyDescent="0.15">
      <c r="A13" s="3">
        <v>4</v>
      </c>
      <c r="B13" s="14"/>
      <c r="C13" s="5" t="s">
        <v>30</v>
      </c>
      <c r="D13" s="6" t="s">
        <v>44</v>
      </c>
      <c r="E13" s="8">
        <v>82</v>
      </c>
      <c r="F13" s="7">
        <f t="shared" si="0"/>
        <v>32.800000000000004</v>
      </c>
      <c r="G13" s="7">
        <v>83.67</v>
      </c>
      <c r="H13" s="7">
        <f t="shared" si="1"/>
        <v>50.201999999999998</v>
      </c>
      <c r="I13" s="7">
        <f t="shared" si="2"/>
        <v>83.00200000000001</v>
      </c>
      <c r="J13" s="3"/>
    </row>
    <row r="14" spans="1:10" ht="33" customHeight="1" x14ac:dyDescent="0.15">
      <c r="A14" s="3">
        <v>5</v>
      </c>
      <c r="B14" s="14"/>
      <c r="C14" s="5" t="s">
        <v>36</v>
      </c>
      <c r="D14" s="6" t="s">
        <v>50</v>
      </c>
      <c r="E14" s="8">
        <v>78</v>
      </c>
      <c r="F14" s="7">
        <f t="shared" si="0"/>
        <v>31.200000000000003</v>
      </c>
      <c r="G14" s="7">
        <v>85.67</v>
      </c>
      <c r="H14" s="7">
        <f t="shared" si="1"/>
        <v>51.402000000000001</v>
      </c>
      <c r="I14" s="7">
        <f t="shared" si="2"/>
        <v>82.602000000000004</v>
      </c>
      <c r="J14" s="3"/>
    </row>
    <row r="15" spans="1:10" ht="33" customHeight="1" x14ac:dyDescent="0.15">
      <c r="A15" s="3">
        <v>6</v>
      </c>
      <c r="B15" s="14"/>
      <c r="C15" s="5" t="s">
        <v>35</v>
      </c>
      <c r="D15" s="6" t="s">
        <v>49</v>
      </c>
      <c r="E15" s="8">
        <v>78</v>
      </c>
      <c r="F15" s="7">
        <f t="shared" si="0"/>
        <v>31.200000000000003</v>
      </c>
      <c r="G15" s="7">
        <v>81.67</v>
      </c>
      <c r="H15" s="7">
        <f t="shared" si="1"/>
        <v>49.002000000000002</v>
      </c>
      <c r="I15" s="7">
        <f t="shared" si="2"/>
        <v>80.201999999999998</v>
      </c>
      <c r="J15" s="3"/>
    </row>
    <row r="16" spans="1:10" ht="33" customHeight="1" x14ac:dyDescent="0.15">
      <c r="A16" s="3">
        <v>7</v>
      </c>
      <c r="B16" s="14"/>
      <c r="C16" s="5" t="s">
        <v>32</v>
      </c>
      <c r="D16" s="6" t="s">
        <v>46</v>
      </c>
      <c r="E16" s="8">
        <v>79</v>
      </c>
      <c r="F16" s="7">
        <f t="shared" si="0"/>
        <v>31.6</v>
      </c>
      <c r="G16" s="3" t="s">
        <v>63</v>
      </c>
      <c r="H16" s="3" t="s">
        <v>63</v>
      </c>
      <c r="I16" s="3" t="s">
        <v>63</v>
      </c>
      <c r="J16" s="3"/>
    </row>
    <row r="17" spans="1:10" ht="33" customHeight="1" x14ac:dyDescent="0.15">
      <c r="A17" s="3">
        <v>8</v>
      </c>
      <c r="B17" s="15"/>
      <c r="C17" s="5" t="s">
        <v>34</v>
      </c>
      <c r="D17" s="6" t="s">
        <v>48</v>
      </c>
      <c r="E17" s="8">
        <v>78</v>
      </c>
      <c r="F17" s="7">
        <f t="shared" si="0"/>
        <v>31.200000000000003</v>
      </c>
      <c r="G17" s="3" t="s">
        <v>63</v>
      </c>
      <c r="H17" s="3" t="s">
        <v>63</v>
      </c>
      <c r="I17" s="3" t="s">
        <v>63</v>
      </c>
      <c r="J17" s="3"/>
    </row>
    <row r="18" spans="1:10" ht="33" customHeight="1" x14ac:dyDescent="0.15">
      <c r="A18" s="3">
        <v>1</v>
      </c>
      <c r="B18" s="9" t="s">
        <v>12</v>
      </c>
      <c r="C18" s="5" t="s">
        <v>16</v>
      </c>
      <c r="D18" s="6" t="s">
        <v>53</v>
      </c>
      <c r="E18" s="8">
        <v>83</v>
      </c>
      <c r="F18" s="7">
        <f t="shared" si="0"/>
        <v>33.200000000000003</v>
      </c>
      <c r="G18" s="16">
        <v>87.67</v>
      </c>
      <c r="H18" s="16">
        <f t="shared" si="1"/>
        <v>52.601999999999997</v>
      </c>
      <c r="I18" s="7">
        <f t="shared" ref="I18:I26" si="3">F18+H18</f>
        <v>85.801999999999992</v>
      </c>
      <c r="J18" s="3" t="s">
        <v>61</v>
      </c>
    </row>
    <row r="19" spans="1:10" ht="33" customHeight="1" x14ac:dyDescent="0.15">
      <c r="A19" s="3">
        <v>2</v>
      </c>
      <c r="B19" s="10"/>
      <c r="C19" s="5" t="s">
        <v>62</v>
      </c>
      <c r="D19" s="6" t="s">
        <v>58</v>
      </c>
      <c r="E19" s="8">
        <v>80</v>
      </c>
      <c r="F19" s="7">
        <f t="shared" si="0"/>
        <v>32</v>
      </c>
      <c r="G19" s="16">
        <v>89</v>
      </c>
      <c r="H19" s="16">
        <f t="shared" si="1"/>
        <v>53.4</v>
      </c>
      <c r="I19" s="7">
        <f t="shared" si="3"/>
        <v>85.4</v>
      </c>
      <c r="J19" s="3" t="s">
        <v>61</v>
      </c>
    </row>
    <row r="20" spans="1:10" ht="33" customHeight="1" x14ac:dyDescent="0.15">
      <c r="A20" s="3">
        <v>3</v>
      </c>
      <c r="B20" s="10"/>
      <c r="C20" s="5" t="s">
        <v>14</v>
      </c>
      <c r="D20" s="6" t="s">
        <v>51</v>
      </c>
      <c r="E20" s="8">
        <v>83</v>
      </c>
      <c r="F20" s="7">
        <f t="shared" si="0"/>
        <v>33.200000000000003</v>
      </c>
      <c r="G20" s="16">
        <v>86.33</v>
      </c>
      <c r="H20" s="16">
        <f t="shared" si="1"/>
        <v>51.797999999999995</v>
      </c>
      <c r="I20" s="7">
        <f t="shared" si="3"/>
        <v>84.99799999999999</v>
      </c>
      <c r="J20" s="4"/>
    </row>
    <row r="21" spans="1:10" ht="33" customHeight="1" x14ac:dyDescent="0.15">
      <c r="A21" s="3">
        <v>4</v>
      </c>
      <c r="B21" s="10"/>
      <c r="C21" s="5" t="s">
        <v>15</v>
      </c>
      <c r="D21" s="6" t="s">
        <v>52</v>
      </c>
      <c r="E21" s="8">
        <v>83</v>
      </c>
      <c r="F21" s="7">
        <f t="shared" si="0"/>
        <v>33.200000000000003</v>
      </c>
      <c r="G21" s="16">
        <v>86.33</v>
      </c>
      <c r="H21" s="16">
        <f t="shared" si="1"/>
        <v>51.797999999999995</v>
      </c>
      <c r="I21" s="7">
        <f t="shared" si="3"/>
        <v>84.99799999999999</v>
      </c>
      <c r="J21" s="4"/>
    </row>
    <row r="22" spans="1:10" ht="33" customHeight="1" x14ac:dyDescent="0.15">
      <c r="A22" s="3">
        <v>5</v>
      </c>
      <c r="B22" s="10"/>
      <c r="C22" s="5" t="s">
        <v>18</v>
      </c>
      <c r="D22" s="6" t="s">
        <v>55</v>
      </c>
      <c r="E22" s="8">
        <v>82</v>
      </c>
      <c r="F22" s="7">
        <f t="shared" si="0"/>
        <v>32.800000000000004</v>
      </c>
      <c r="G22" s="16">
        <v>86.68</v>
      </c>
      <c r="H22" s="16">
        <f t="shared" si="1"/>
        <v>52.008000000000003</v>
      </c>
      <c r="I22" s="7">
        <f t="shared" si="3"/>
        <v>84.808000000000007</v>
      </c>
      <c r="J22" s="3"/>
    </row>
    <row r="23" spans="1:10" ht="33" customHeight="1" x14ac:dyDescent="0.15">
      <c r="A23" s="3">
        <v>6</v>
      </c>
      <c r="B23" s="10"/>
      <c r="C23" s="5" t="s">
        <v>20</v>
      </c>
      <c r="D23" s="6" t="s">
        <v>57</v>
      </c>
      <c r="E23" s="8">
        <v>81</v>
      </c>
      <c r="F23" s="7">
        <f t="shared" si="0"/>
        <v>32.4</v>
      </c>
      <c r="G23" s="16">
        <v>85.01</v>
      </c>
      <c r="H23" s="16">
        <f t="shared" si="1"/>
        <v>51.006</v>
      </c>
      <c r="I23" s="7">
        <f t="shared" si="3"/>
        <v>83.406000000000006</v>
      </c>
      <c r="J23" s="3"/>
    </row>
    <row r="24" spans="1:10" ht="33" customHeight="1" x14ac:dyDescent="0.15">
      <c r="A24" s="3">
        <v>7</v>
      </c>
      <c r="B24" s="10"/>
      <c r="C24" s="5" t="s">
        <v>17</v>
      </c>
      <c r="D24" s="6" t="s">
        <v>54</v>
      </c>
      <c r="E24" s="8">
        <v>82</v>
      </c>
      <c r="F24" s="7">
        <f t="shared" si="0"/>
        <v>32.800000000000004</v>
      </c>
      <c r="G24" s="16">
        <v>82.35</v>
      </c>
      <c r="H24" s="16">
        <f t="shared" si="1"/>
        <v>49.41</v>
      </c>
      <c r="I24" s="7">
        <f t="shared" si="3"/>
        <v>82.210000000000008</v>
      </c>
      <c r="J24" s="3"/>
    </row>
    <row r="25" spans="1:10" ht="33" customHeight="1" x14ac:dyDescent="0.15">
      <c r="A25" s="3">
        <v>8</v>
      </c>
      <c r="B25" s="10"/>
      <c r="C25" s="5" t="s">
        <v>19</v>
      </c>
      <c r="D25" s="6" t="s">
        <v>56</v>
      </c>
      <c r="E25" s="8">
        <v>81</v>
      </c>
      <c r="F25" s="7">
        <f t="shared" si="0"/>
        <v>32.4</v>
      </c>
      <c r="G25" s="16">
        <v>83.01</v>
      </c>
      <c r="H25" s="16">
        <f t="shared" si="1"/>
        <v>49.806000000000004</v>
      </c>
      <c r="I25" s="7">
        <f t="shared" si="3"/>
        <v>82.206000000000003</v>
      </c>
      <c r="J25" s="3"/>
    </row>
    <row r="26" spans="1:10" ht="33" customHeight="1" x14ac:dyDescent="0.15">
      <c r="A26" s="3">
        <v>9</v>
      </c>
      <c r="B26" s="10"/>
      <c r="C26" s="5" t="s">
        <v>22</v>
      </c>
      <c r="D26" s="6" t="s">
        <v>60</v>
      </c>
      <c r="E26" s="8">
        <v>80</v>
      </c>
      <c r="F26" s="7">
        <f t="shared" si="0"/>
        <v>32</v>
      </c>
      <c r="G26" s="16">
        <v>80</v>
      </c>
      <c r="H26" s="16">
        <f t="shared" si="1"/>
        <v>48</v>
      </c>
      <c r="I26" s="7">
        <f t="shared" si="3"/>
        <v>80</v>
      </c>
      <c r="J26" s="3"/>
    </row>
    <row r="27" spans="1:10" ht="33" customHeight="1" x14ac:dyDescent="0.15">
      <c r="A27" s="3">
        <v>10</v>
      </c>
      <c r="B27" s="11"/>
      <c r="C27" s="5" t="s">
        <v>21</v>
      </c>
      <c r="D27" s="6" t="s">
        <v>59</v>
      </c>
      <c r="E27" s="8">
        <v>80</v>
      </c>
      <c r="F27" s="7">
        <f t="shared" si="0"/>
        <v>32</v>
      </c>
      <c r="G27" s="3" t="s">
        <v>63</v>
      </c>
      <c r="H27" s="3" t="s">
        <v>63</v>
      </c>
      <c r="I27" s="3" t="s">
        <v>63</v>
      </c>
      <c r="J27" s="3"/>
    </row>
  </sheetData>
  <mergeCells count="4">
    <mergeCell ref="B18:B27"/>
    <mergeCell ref="A1:J1"/>
    <mergeCell ref="B4:B9"/>
    <mergeCell ref="B10:B17"/>
  </mergeCells>
  <phoneticPr fontId="1" type="noConversion"/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刘钢</dc:creator>
  <cp:lastModifiedBy>刘钢</cp:lastModifiedBy>
  <cp:lastPrinted>2023-05-18T09:05:05Z</cp:lastPrinted>
  <dcterms:created xsi:type="dcterms:W3CDTF">2023-01-10T05:53:06Z</dcterms:created>
  <dcterms:modified xsi:type="dcterms:W3CDTF">2023-05-19T08:18:16Z</dcterms:modified>
</cp:coreProperties>
</file>